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155" windowHeight="6870" activeTab="0"/>
  </bookViews>
  <sheets>
    <sheet name="03" sheetId="1" r:id="rId1"/>
  </sheets>
  <definedNames>
    <definedName name="__02表抽出" localSheetId="0">#REF!</definedName>
    <definedName name="__02表抽出">#REF!</definedName>
    <definedName name="__14表抽出" localSheetId="0">#REF!</definedName>
    <definedName name="__14表抽出">#REF!</definedName>
    <definedName name="__18表抽出" localSheetId="0">#REF!</definedName>
    <definedName name="__18表抽出">#REF!</definedName>
    <definedName name="_02表抽出" localSheetId="0">#REF!</definedName>
    <definedName name="_02表抽出">#REF!</definedName>
    <definedName name="_14表抽出" localSheetId="0">#REF!</definedName>
    <definedName name="_14表抽出">#REF!</definedName>
    <definedName name="_18表抽出" localSheetId="0">#REF!</definedName>
    <definedName name="_18表抽出">#REF!</definedName>
    <definedName name="HOME" localSheetId="0">#REF!</definedName>
    <definedName name="HOME">#REF!</definedName>
    <definedName name="_xlnm.Print_Area" localSheetId="0">'03'!$A$1:$Q$22</definedName>
  </definedNames>
  <calcPr fullCalcOnLoad="1"/>
</workbook>
</file>

<file path=xl/sharedStrings.xml><?xml version="1.0" encoding="utf-8"?>
<sst xmlns="http://schemas.openxmlformats.org/spreadsheetml/2006/main" count="89" uniqueCount="42">
  <si>
    <t>－</t>
  </si>
  <si>
    <r>
      <rPr>
        <sz val="10"/>
        <rFont val="ＭＳ Ｐ明朝"/>
        <family val="1"/>
      </rPr>
      <t>戸　田　地　区</t>
    </r>
  </si>
  <si>
    <t>－</t>
  </si>
  <si>
    <r>
      <rPr>
        <sz val="10"/>
        <rFont val="ＭＳ Ｐ明朝"/>
        <family val="1"/>
      </rPr>
      <t>浮　島　地　区</t>
    </r>
  </si>
  <si>
    <t>－</t>
  </si>
  <si>
    <r>
      <rPr>
        <sz val="10"/>
        <rFont val="ＭＳ Ｐ明朝"/>
        <family val="1"/>
      </rPr>
      <t>原　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　地　区</t>
    </r>
  </si>
  <si>
    <r>
      <rPr>
        <sz val="10"/>
        <rFont val="ＭＳ Ｐ明朝"/>
        <family val="1"/>
      </rPr>
      <t>西　浦　地　区</t>
    </r>
  </si>
  <si>
    <t>X</t>
  </si>
  <si>
    <r>
      <rPr>
        <sz val="10"/>
        <rFont val="ＭＳ Ｐ明朝"/>
        <family val="1"/>
      </rPr>
      <t>内　浦　地　区</t>
    </r>
  </si>
  <si>
    <t>－</t>
  </si>
  <si>
    <r>
      <rPr>
        <sz val="10"/>
        <rFont val="ＭＳ Ｐ明朝"/>
        <family val="1"/>
      </rPr>
      <t>愛　鷹　地　区</t>
    </r>
  </si>
  <si>
    <r>
      <rPr>
        <sz val="10"/>
        <rFont val="ＭＳ Ｐ明朝"/>
        <family val="1"/>
      </rPr>
      <t>静　浦　地　区</t>
    </r>
  </si>
  <si>
    <r>
      <rPr>
        <sz val="10"/>
        <rFont val="ＭＳ Ｐ明朝"/>
        <family val="1"/>
      </rPr>
      <t>大　岡　地　区</t>
    </r>
  </si>
  <si>
    <r>
      <rPr>
        <sz val="10"/>
        <rFont val="ＭＳ Ｐ明朝"/>
        <family val="1"/>
      </rPr>
      <t>金　岡　地　区</t>
    </r>
  </si>
  <si>
    <r>
      <rPr>
        <sz val="10"/>
        <rFont val="ＭＳ Ｐ明朝"/>
        <family val="1"/>
      </rPr>
      <t>片　浜　地　区</t>
    </r>
  </si>
  <si>
    <t>X</t>
  </si>
  <si>
    <r>
      <rPr>
        <sz val="10"/>
        <rFont val="ＭＳ Ｐ明朝"/>
        <family val="1"/>
      </rPr>
      <t>大　平　地　区</t>
    </r>
  </si>
  <si>
    <r>
      <rPr>
        <sz val="10"/>
        <rFont val="ＭＳ Ｐ明朝"/>
        <family val="1"/>
      </rPr>
      <t>第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</rPr>
      <t>五　地　区</t>
    </r>
  </si>
  <si>
    <r>
      <rPr>
        <sz val="10"/>
        <rFont val="ＭＳ Ｐ明朝"/>
        <family val="1"/>
      </rPr>
      <t>第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</rPr>
      <t>四　地　区</t>
    </r>
  </si>
  <si>
    <r>
      <rPr>
        <sz val="10"/>
        <rFont val="ＭＳ Ｐ明朝"/>
        <family val="1"/>
      </rPr>
      <t>第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</rPr>
      <t>三　地　区</t>
    </r>
  </si>
  <si>
    <r>
      <rPr>
        <sz val="10"/>
        <rFont val="ＭＳ Ｐ明朝"/>
        <family val="1"/>
      </rPr>
      <t>第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</rPr>
      <t>二　地　区</t>
    </r>
  </si>
  <si>
    <r>
      <rPr>
        <sz val="10"/>
        <rFont val="ＭＳ Ｐ明朝"/>
        <family val="1"/>
      </rPr>
      <t>第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</rPr>
      <t>一　地　区</t>
    </r>
  </si>
  <si>
    <r>
      <rPr>
        <b/>
        <sz val="10"/>
        <rFont val="ＭＳ Ｐ明朝"/>
        <family val="1"/>
      </rPr>
      <t>総　数　　</t>
    </r>
  </si>
  <si>
    <t>女</t>
  </si>
  <si>
    <t>男</t>
  </si>
  <si>
    <t>その他
収入額</t>
  </si>
  <si>
    <r>
      <rPr>
        <sz val="10"/>
        <rFont val="ＭＳ Ｐ明朝"/>
        <family val="1"/>
      </rPr>
      <t>くず廃物の
出荷額</t>
    </r>
  </si>
  <si>
    <r>
      <rPr>
        <sz val="10"/>
        <rFont val="ＭＳ Ｐ明朝"/>
        <family val="1"/>
      </rPr>
      <t>加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賃
収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入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額</t>
    </r>
  </si>
  <si>
    <r>
      <rPr>
        <sz val="10"/>
        <rFont val="ＭＳ Ｐ明朝"/>
        <family val="1"/>
      </rPr>
      <t>製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造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品
出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荷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額</t>
    </r>
  </si>
  <si>
    <t>総　　　額</t>
  </si>
  <si>
    <t>個人事業主及び
無給家族従業者</t>
  </si>
  <si>
    <r>
      <rPr>
        <sz val="10"/>
        <rFont val="ＭＳ Ｐ明朝"/>
        <family val="1"/>
      </rPr>
      <t>常用労働者</t>
    </r>
  </si>
  <si>
    <r>
      <rPr>
        <sz val="10"/>
        <rFont val="ＭＳ Ｐ明朝"/>
        <family val="1"/>
      </rPr>
      <t>総　数</t>
    </r>
  </si>
  <si>
    <r>
      <rPr>
        <sz val="10"/>
        <rFont val="ＭＳ Ｐ明朝"/>
        <family val="1"/>
      </rPr>
      <t>粗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付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加
価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値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額</t>
    </r>
  </si>
  <si>
    <r>
      <rPr>
        <sz val="10"/>
        <rFont val="ＭＳ Ｐ明朝"/>
        <family val="1"/>
      </rPr>
      <t>製　造　品　出　荷　額　等</t>
    </r>
  </si>
  <si>
    <r>
      <rPr>
        <sz val="10"/>
        <rFont val="ＭＳ Ｐ明朝"/>
        <family val="1"/>
      </rPr>
      <t>原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料
使用額等</t>
    </r>
  </si>
  <si>
    <t>現金給与
総額</t>
  </si>
  <si>
    <r>
      <rPr>
        <sz val="10"/>
        <rFont val="ＭＳ Ｐ明朝"/>
        <family val="1"/>
      </rPr>
      <t>従　業　者　数</t>
    </r>
  </si>
  <si>
    <r>
      <rPr>
        <sz val="10"/>
        <rFont val="ＭＳ Ｐ明朝"/>
        <family val="1"/>
      </rPr>
      <t>事業所数</t>
    </r>
  </si>
  <si>
    <r>
      <rPr>
        <sz val="10"/>
        <rFont val="ＭＳ Ｐ明朝"/>
        <family val="1"/>
      </rPr>
      <t>地　　区</t>
    </r>
  </si>
  <si>
    <t>（金額単位：万円）</t>
  </si>
  <si>
    <t>第３表　地区別の事業所数、従業者数、現金給与総額、原材料使用額等、製造品出荷額等、粗付加価値額（従業者４人以上事業所）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</si>
</sst>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.0;[Red]\-#,##0.0"/>
    <numFmt numFmtId="179" formatCode="#,##0%;[Red]\-#,##0%"/>
    <numFmt numFmtId="180" formatCode="0.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name val="Osaka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18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hair">
        <color indexed="8"/>
      </bottom>
    </border>
    <border>
      <left/>
      <right/>
      <top/>
      <bottom style="hair"/>
    </border>
    <border>
      <left style="hair"/>
      <right style="hair"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hair"/>
    </border>
    <border>
      <left style="hair"/>
      <right/>
      <top style="double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</borders>
  <cellStyleXfs count="1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77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44" borderId="3" applyNumberFormat="0" applyAlignment="0" applyProtection="0"/>
    <xf numFmtId="0" fontId="18" fillId="45" borderId="4" applyNumberFormat="0" applyAlignment="0" applyProtection="0"/>
    <xf numFmtId="0" fontId="18" fillId="45" borderId="4" applyNumberFormat="0" applyAlignment="0" applyProtection="0"/>
    <xf numFmtId="0" fontId="37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48" borderId="5" applyNumberFormat="0" applyFont="0" applyAlignment="0" applyProtection="0"/>
    <xf numFmtId="0" fontId="2" fillId="49" borderId="6" applyNumberFormat="0" applyFont="0" applyAlignment="0" applyProtection="0"/>
    <xf numFmtId="0" fontId="2" fillId="49" borderId="6" applyNumberFormat="0" applyFont="0" applyAlignment="0" applyProtection="0"/>
    <xf numFmtId="0" fontId="38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9" fillId="5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78" fontId="22" fillId="0" borderId="0" applyFont="0" applyFill="0" applyBorder="0" applyAlignment="0" applyProtection="0"/>
    <xf numFmtId="0" fontId="40" fillId="51" borderId="9" applyNumberFormat="0" applyAlignment="0" applyProtection="0"/>
    <xf numFmtId="0" fontId="23" fillId="52" borderId="10" applyNumberFormat="0" applyAlignment="0" applyProtection="0"/>
    <xf numFmtId="0" fontId="23" fillId="52" borderId="10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3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4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Border="0">
      <alignment vertical="center"/>
      <protection/>
    </xf>
    <xf numFmtId="0" fontId="45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46" fillId="51" borderId="19" applyNumberFormat="0" applyAlignment="0" applyProtection="0"/>
    <xf numFmtId="0" fontId="30" fillId="52" borderId="20" applyNumberFormat="0" applyAlignment="0" applyProtection="0"/>
    <xf numFmtId="0" fontId="30" fillId="52" borderId="20" applyNumberFormat="0" applyAlignment="0" applyProtection="0"/>
    <xf numFmtId="179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48" fillId="53" borderId="9" applyNumberFormat="0" applyAlignment="0" applyProtection="0"/>
    <xf numFmtId="0" fontId="32" fillId="13" borderId="10" applyNumberFormat="0" applyAlignment="0" applyProtection="0"/>
    <xf numFmtId="0" fontId="32" fillId="13" borderId="10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9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158" applyFont="1">
      <alignment/>
      <protection/>
    </xf>
    <xf numFmtId="38" fontId="5" fillId="0" borderId="21" xfId="120" applyFont="1" applyBorder="1" applyAlignment="1">
      <alignment horizontal="right" vertical="center" wrapText="1"/>
    </xf>
    <xf numFmtId="38" fontId="5" fillId="0" borderId="0" xfId="120" applyFont="1" applyBorder="1" applyAlignment="1">
      <alignment horizontal="right" vertical="center" wrapText="1"/>
    </xf>
    <xf numFmtId="0" fontId="7" fillId="0" borderId="0" xfId="155" applyFont="1" applyAlignment="1">
      <alignment horizontal="right"/>
      <protection/>
    </xf>
    <xf numFmtId="176" fontId="5" fillId="0" borderId="0" xfId="158" applyNumberFormat="1" applyFont="1" applyBorder="1" applyAlignment="1">
      <alignment horizontal="right" vertical="center"/>
      <protection/>
    </xf>
    <xf numFmtId="0" fontId="3" fillId="0" borderId="0" xfId="155" applyFont="1">
      <alignment/>
      <protection/>
    </xf>
    <xf numFmtId="0" fontId="3" fillId="0" borderId="0" xfId="152" applyFont="1">
      <alignment/>
      <protection/>
    </xf>
    <xf numFmtId="176" fontId="5" fillId="0" borderId="0" xfId="152" applyNumberFormat="1" applyFont="1" applyBorder="1" applyAlignment="1">
      <alignment horizontal="right" vertical="center"/>
      <protection/>
    </xf>
    <xf numFmtId="0" fontId="3" fillId="0" borderId="0" xfId="152" applyFont="1" applyBorder="1">
      <alignment/>
      <protection/>
    </xf>
    <xf numFmtId="0" fontId="8" fillId="0" borderId="0" xfId="155" applyFont="1">
      <alignment/>
      <protection/>
    </xf>
    <xf numFmtId="38" fontId="9" fillId="0" borderId="22" xfId="152" applyNumberFormat="1" applyFont="1" applyBorder="1" applyAlignment="1">
      <alignment horizontal="right" vertical="center" wrapText="1"/>
      <protection/>
    </xf>
    <xf numFmtId="38" fontId="9" fillId="0" borderId="23" xfId="120" applyFont="1" applyBorder="1" applyAlignment="1">
      <alignment horizontal="right" vertical="center" wrapText="1"/>
    </xf>
    <xf numFmtId="0" fontId="6" fillId="0" borderId="24" xfId="163" applyFont="1" applyFill="1" applyBorder="1" applyAlignment="1">
      <alignment horizontal="center" vertical="center" wrapText="1"/>
      <protection/>
    </xf>
    <xf numFmtId="0" fontId="6" fillId="0" borderId="0" xfId="152" applyFont="1" applyAlignment="1">
      <alignment horizontal="right" vertical="center"/>
      <protection/>
    </xf>
    <xf numFmtId="0" fontId="5" fillId="0" borderId="0" xfId="152" applyFont="1" applyAlignment="1">
      <alignment horizontal="right" vertical="center"/>
      <protection/>
    </xf>
    <xf numFmtId="0" fontId="8" fillId="0" borderId="0" xfId="152" applyFont="1">
      <alignment/>
      <protection/>
    </xf>
    <xf numFmtId="0" fontId="8" fillId="0" borderId="0" xfId="158" applyFont="1">
      <alignment/>
      <protection/>
    </xf>
    <xf numFmtId="0" fontId="12" fillId="0" borderId="0" xfId="158" applyFont="1">
      <alignment/>
      <protection/>
    </xf>
    <xf numFmtId="0" fontId="5" fillId="0" borderId="25" xfId="158" applyFont="1" applyBorder="1" applyAlignment="1">
      <alignment horizontal="center" vertical="center"/>
      <protection/>
    </xf>
    <xf numFmtId="0" fontId="5" fillId="0" borderId="0" xfId="158" applyFont="1" applyBorder="1" applyAlignment="1">
      <alignment horizontal="center" vertical="center"/>
      <protection/>
    </xf>
    <xf numFmtId="0" fontId="5" fillId="0" borderId="21" xfId="158" applyFont="1" applyBorder="1" applyAlignment="1">
      <alignment horizontal="center" vertical="center"/>
      <protection/>
    </xf>
    <xf numFmtId="0" fontId="5" fillId="0" borderId="26" xfId="158" applyFont="1" applyBorder="1" applyAlignment="1">
      <alignment horizontal="center" vertical="center"/>
      <protection/>
    </xf>
    <xf numFmtId="0" fontId="5" fillId="0" borderId="27" xfId="163" applyFont="1" applyFill="1" applyBorder="1" applyAlignment="1">
      <alignment horizontal="center" vertical="center"/>
      <protection/>
    </xf>
    <xf numFmtId="0" fontId="5" fillId="0" borderId="28" xfId="163" applyFont="1" applyFill="1" applyBorder="1" applyAlignment="1">
      <alignment horizontal="center" vertical="center"/>
      <protection/>
    </xf>
    <xf numFmtId="0" fontId="5" fillId="0" borderId="0" xfId="163" applyFont="1" applyFill="1" applyBorder="1" applyAlignment="1">
      <alignment horizontal="center" vertical="center"/>
      <protection/>
    </xf>
    <xf numFmtId="0" fontId="5" fillId="0" borderId="25" xfId="163" applyFont="1" applyFill="1" applyBorder="1" applyAlignment="1">
      <alignment horizontal="center" vertical="center"/>
      <protection/>
    </xf>
    <xf numFmtId="0" fontId="5" fillId="0" borderId="21" xfId="163" applyFont="1" applyFill="1" applyBorder="1" applyAlignment="1">
      <alignment horizontal="center" vertical="center"/>
      <protection/>
    </xf>
    <xf numFmtId="0" fontId="5" fillId="0" borderId="26" xfId="163" applyFont="1" applyFill="1" applyBorder="1" applyAlignment="1">
      <alignment horizontal="center" vertical="center"/>
      <protection/>
    </xf>
    <xf numFmtId="0" fontId="5" fillId="0" borderId="25" xfId="158" applyNumberFormat="1" applyFont="1" applyBorder="1" applyAlignment="1">
      <alignment horizontal="center" vertical="center"/>
      <protection/>
    </xf>
    <xf numFmtId="0" fontId="9" fillId="0" borderId="23" xfId="158" applyFont="1" applyBorder="1" applyAlignment="1">
      <alignment horizontal="center" vertical="center"/>
      <protection/>
    </xf>
    <xf numFmtId="0" fontId="9" fillId="0" borderId="29" xfId="158" applyFont="1" applyBorder="1" applyAlignment="1">
      <alignment horizontal="center" vertical="center"/>
      <protection/>
    </xf>
    <xf numFmtId="0" fontId="5" fillId="0" borderId="30" xfId="162" applyFont="1" applyFill="1" applyBorder="1" applyAlignment="1">
      <alignment horizontal="center" vertical="center" wrapText="1"/>
      <protection/>
    </xf>
    <xf numFmtId="0" fontId="5" fillId="0" borderId="31" xfId="162" applyFont="1" applyFill="1" applyBorder="1" applyAlignment="1">
      <alignment horizontal="center" vertical="center" wrapText="1"/>
      <protection/>
    </xf>
    <xf numFmtId="0" fontId="5" fillId="0" borderId="32" xfId="162" applyFont="1" applyFill="1" applyBorder="1" applyAlignment="1">
      <alignment horizontal="center" vertical="center" wrapText="1"/>
      <protection/>
    </xf>
    <xf numFmtId="0" fontId="5" fillId="0" borderId="33" xfId="163" applyFont="1" applyFill="1" applyBorder="1" applyAlignment="1">
      <alignment horizontal="center" vertical="center" wrapText="1"/>
      <protection/>
    </xf>
    <xf numFmtId="0" fontId="5" fillId="0" borderId="24" xfId="163" applyFont="1" applyFill="1" applyBorder="1" applyAlignment="1">
      <alignment horizontal="center" vertical="center" wrapText="1"/>
      <protection/>
    </xf>
    <xf numFmtId="0" fontId="6" fillId="0" borderId="33" xfId="163" applyFont="1" applyFill="1" applyBorder="1" applyAlignment="1">
      <alignment horizontal="center" vertical="center" wrapText="1"/>
      <protection/>
    </xf>
    <xf numFmtId="0" fontId="6" fillId="0" borderId="34" xfId="163" applyFont="1" applyFill="1" applyBorder="1" applyAlignment="1">
      <alignment horizontal="center" vertical="center"/>
      <protection/>
    </xf>
    <xf numFmtId="0" fontId="5" fillId="0" borderId="35" xfId="163" applyFont="1" applyFill="1" applyBorder="1" applyAlignment="1">
      <alignment horizontal="center" vertical="center"/>
      <protection/>
    </xf>
    <xf numFmtId="0" fontId="5" fillId="0" borderId="34" xfId="162" applyFont="1" applyFill="1" applyBorder="1" applyAlignment="1">
      <alignment horizontal="center" vertical="center" wrapText="1"/>
      <protection/>
    </xf>
    <xf numFmtId="0" fontId="5" fillId="0" borderId="35" xfId="162" applyFont="1" applyFill="1" applyBorder="1" applyAlignment="1">
      <alignment horizontal="center" vertical="center" wrapText="1"/>
      <protection/>
    </xf>
    <xf numFmtId="0" fontId="5" fillId="0" borderId="36" xfId="158" applyFont="1" applyBorder="1" applyAlignment="1">
      <alignment horizontal="center" vertical="center"/>
      <protection/>
    </xf>
    <xf numFmtId="0" fontId="5" fillId="0" borderId="37" xfId="158" applyFont="1" applyBorder="1" applyAlignment="1">
      <alignment horizontal="center" vertical="center"/>
      <protection/>
    </xf>
    <xf numFmtId="0" fontId="5" fillId="0" borderId="38" xfId="158" applyFont="1" applyBorder="1" applyAlignment="1">
      <alignment horizontal="center" vertical="center"/>
      <protection/>
    </xf>
    <xf numFmtId="0" fontId="6" fillId="0" borderId="27" xfId="163" applyFont="1" applyFill="1" applyBorder="1" applyAlignment="1">
      <alignment horizontal="center" vertical="center" wrapText="1"/>
      <protection/>
    </xf>
    <xf numFmtId="0" fontId="5" fillId="0" borderId="0" xfId="163" applyFont="1" applyFill="1" applyBorder="1" applyAlignment="1">
      <alignment horizontal="center" vertical="center" wrapText="1"/>
      <protection/>
    </xf>
    <xf numFmtId="0" fontId="5" fillId="0" borderId="21" xfId="163" applyFont="1" applyFill="1" applyBorder="1" applyAlignment="1">
      <alignment horizontal="center" vertical="center" wrapText="1"/>
      <protection/>
    </xf>
    <xf numFmtId="0" fontId="6" fillId="0" borderId="34" xfId="162" applyFont="1" applyFill="1" applyBorder="1" applyAlignment="1">
      <alignment horizontal="center" vertical="center" wrapText="1"/>
      <protection/>
    </xf>
    <xf numFmtId="0" fontId="5" fillId="0" borderId="30" xfId="163" applyFont="1" applyFill="1" applyBorder="1" applyAlignment="1">
      <alignment horizontal="center" vertical="center" wrapText="1"/>
      <protection/>
    </xf>
    <xf numFmtId="0" fontId="5" fillId="0" borderId="31" xfId="163" applyFont="1" applyFill="1" applyBorder="1" applyAlignment="1">
      <alignment horizontal="center" vertical="center" wrapText="1"/>
      <protection/>
    </xf>
    <xf numFmtId="0" fontId="5" fillId="0" borderId="32" xfId="163" applyFont="1" applyFill="1" applyBorder="1" applyAlignment="1">
      <alignment horizontal="center" vertical="center" wrapText="1"/>
      <protection/>
    </xf>
    <xf numFmtId="0" fontId="5" fillId="0" borderId="39" xfId="152" applyFont="1" applyBorder="1" applyAlignment="1">
      <alignment horizontal="center" vertical="center"/>
      <protection/>
    </xf>
    <xf numFmtId="0" fontId="3" fillId="0" borderId="0" xfId="155" applyFont="1" applyAlignment="1">
      <alignment horizontal="center"/>
      <protection/>
    </xf>
  </cellXfs>
  <cellStyles count="15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5 3" xfId="87"/>
    <cellStyle name="アクセント 6" xfId="88"/>
    <cellStyle name="アクセント 6 2" xfId="89"/>
    <cellStyle name="アクセント 6 3" xfId="90"/>
    <cellStyle name="タイトル" xfId="91"/>
    <cellStyle name="タイトル 2" xfId="92"/>
    <cellStyle name="タイトル 3" xfId="93"/>
    <cellStyle name="チェック セル" xfId="94"/>
    <cellStyle name="チェック セル 2" xfId="95"/>
    <cellStyle name="チェック セル 3" xfId="96"/>
    <cellStyle name="どちらでもない" xfId="97"/>
    <cellStyle name="どちらでもない 2" xfId="98"/>
    <cellStyle name="どちらでもない 3" xfId="99"/>
    <cellStyle name="Percent" xfId="100"/>
    <cellStyle name="パーセント 2" xfId="101"/>
    <cellStyle name="メモ" xfId="102"/>
    <cellStyle name="メモ 2" xfId="103"/>
    <cellStyle name="メモ 3" xfId="104"/>
    <cellStyle name="リンク セル" xfId="105"/>
    <cellStyle name="リンク セル 2" xfId="106"/>
    <cellStyle name="リンク セル 3" xfId="107"/>
    <cellStyle name="悪い" xfId="108"/>
    <cellStyle name="悪い 2" xfId="109"/>
    <cellStyle name="悪い 3" xfId="110"/>
    <cellStyle name="下1赤" xfId="111"/>
    <cellStyle name="計算" xfId="112"/>
    <cellStyle name="計算 2" xfId="113"/>
    <cellStyle name="計算 3" xfId="114"/>
    <cellStyle name="警告文" xfId="115"/>
    <cellStyle name="警告文 2" xfId="116"/>
    <cellStyle name="警告文 3" xfId="117"/>
    <cellStyle name="Comma [0]" xfId="118"/>
    <cellStyle name="Comma" xfId="119"/>
    <cellStyle name="桁区切り 2" xfId="120"/>
    <cellStyle name="桁区切り 3" xfId="121"/>
    <cellStyle name="桁区切り 3 2" xfId="122"/>
    <cellStyle name="見出し 1" xfId="123"/>
    <cellStyle name="見出し 1 2" xfId="124"/>
    <cellStyle name="見出し 1 3" xfId="125"/>
    <cellStyle name="見出し 2" xfId="126"/>
    <cellStyle name="見出し 2 2" xfId="127"/>
    <cellStyle name="見出し 2 3" xfId="128"/>
    <cellStyle name="見出し 3" xfId="129"/>
    <cellStyle name="見出し 3 2" xfId="130"/>
    <cellStyle name="見出し 3 3" xfId="131"/>
    <cellStyle name="見出し 4" xfId="132"/>
    <cellStyle name="見出し 4 2" xfId="133"/>
    <cellStyle name="見出し 4 3" xfId="134"/>
    <cellStyle name="仕様書標準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赤%" xfId="142"/>
    <cellStyle name="説明文" xfId="143"/>
    <cellStyle name="説明文 2" xfId="144"/>
    <cellStyle name="説明文 3" xfId="145"/>
    <cellStyle name="Currency [0]" xfId="146"/>
    <cellStyle name="Currency" xfId="147"/>
    <cellStyle name="点以下1" xfId="148"/>
    <cellStyle name="入力" xfId="149"/>
    <cellStyle name="入力 2" xfId="150"/>
    <cellStyle name="入力 3" xfId="151"/>
    <cellStyle name="標準 2" xfId="152"/>
    <cellStyle name="標準 2 2" xfId="153"/>
    <cellStyle name="標準 2 3" xfId="154"/>
    <cellStyle name="標準 3" xfId="155"/>
    <cellStyle name="標準 3 2" xfId="156"/>
    <cellStyle name="標準 4" xfId="157"/>
    <cellStyle name="標準 4 2" xfId="158"/>
    <cellStyle name="標準 4 3" xfId="159"/>
    <cellStyle name="標準 5" xfId="160"/>
    <cellStyle name="標準 6" xfId="161"/>
    <cellStyle name="標準_inport_5.1-&gt;5.2" xfId="162"/>
    <cellStyle name="標準_Sheet1" xfId="163"/>
    <cellStyle name="良い" xfId="164"/>
    <cellStyle name="良い 2" xfId="165"/>
    <cellStyle name="良い 3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Z21"/>
  <sheetViews>
    <sheetView tabSelected="1" zoomScaleSheetLayoutView="80" zoomScalePageLayoutView="0" workbookViewId="0" topLeftCell="A1">
      <selection activeCell="G34" sqref="G34"/>
    </sheetView>
  </sheetViews>
  <sheetFormatPr defaultColWidth="9.140625" defaultRowHeight="15"/>
  <cols>
    <col min="1" max="1" width="4.8515625" style="1" customWidth="1"/>
    <col min="2" max="2" width="1.8515625" style="1" customWidth="1"/>
    <col min="3" max="3" width="10.57421875" style="1" customWidth="1"/>
    <col min="4" max="4" width="8.140625" style="1" customWidth="1"/>
    <col min="5" max="5" width="9.421875" style="1" customWidth="1"/>
    <col min="6" max="9" width="8.140625" style="1" customWidth="1"/>
    <col min="10" max="16" width="10.00390625" style="1" customWidth="1"/>
    <col min="17" max="17" width="11.140625" style="1" bestFit="1" customWidth="1"/>
    <col min="18" max="16384" width="9.00390625" style="1" customWidth="1"/>
  </cols>
  <sheetData>
    <row r="1" spans="1:17" s="6" customFormat="1" ht="18" customHeight="1" thickBot="1">
      <c r="A1" s="18" t="s">
        <v>41</v>
      </c>
      <c r="B1" s="1"/>
      <c r="C1" s="1"/>
      <c r="D1" s="17"/>
      <c r="E1" s="1"/>
      <c r="F1" s="1"/>
      <c r="G1" s="1"/>
      <c r="H1" s="1"/>
      <c r="I1" s="1"/>
      <c r="J1" s="16"/>
      <c r="K1" s="7"/>
      <c r="L1" s="7"/>
      <c r="M1" s="7"/>
      <c r="N1" s="7"/>
      <c r="O1" s="15"/>
      <c r="P1" s="1"/>
      <c r="Q1" s="14" t="s">
        <v>40</v>
      </c>
    </row>
    <row r="2" spans="1:18" s="6" customFormat="1" ht="15.75" customHeight="1" thickTop="1">
      <c r="A2" s="23" t="s">
        <v>39</v>
      </c>
      <c r="B2" s="23"/>
      <c r="C2" s="24"/>
      <c r="D2" s="23" t="s">
        <v>38</v>
      </c>
      <c r="E2" s="42" t="s">
        <v>37</v>
      </c>
      <c r="F2" s="43"/>
      <c r="G2" s="43"/>
      <c r="H2" s="43"/>
      <c r="I2" s="44"/>
      <c r="J2" s="45" t="s">
        <v>36</v>
      </c>
      <c r="K2" s="49" t="s">
        <v>35</v>
      </c>
      <c r="L2" s="52" t="s">
        <v>34</v>
      </c>
      <c r="M2" s="52"/>
      <c r="N2" s="52"/>
      <c r="O2" s="52"/>
      <c r="P2" s="52"/>
      <c r="Q2" s="32" t="s">
        <v>33</v>
      </c>
      <c r="R2" s="9"/>
    </row>
    <row r="3" spans="1:52" s="6" customFormat="1" ht="45" customHeight="1">
      <c r="A3" s="25"/>
      <c r="B3" s="25"/>
      <c r="C3" s="26"/>
      <c r="D3" s="25"/>
      <c r="E3" s="35" t="s">
        <v>32</v>
      </c>
      <c r="F3" s="35" t="s">
        <v>31</v>
      </c>
      <c r="G3" s="35"/>
      <c r="H3" s="37" t="s">
        <v>30</v>
      </c>
      <c r="I3" s="35"/>
      <c r="J3" s="46"/>
      <c r="K3" s="50"/>
      <c r="L3" s="38" t="s">
        <v>29</v>
      </c>
      <c r="M3" s="40" t="s">
        <v>28</v>
      </c>
      <c r="N3" s="40" t="s">
        <v>27</v>
      </c>
      <c r="O3" s="40" t="s">
        <v>26</v>
      </c>
      <c r="P3" s="48" t="s">
        <v>25</v>
      </c>
      <c r="Q3" s="33"/>
      <c r="R3" s="9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6" customFormat="1" ht="15" customHeight="1">
      <c r="A4" s="27"/>
      <c r="B4" s="27"/>
      <c r="C4" s="28"/>
      <c r="D4" s="27"/>
      <c r="E4" s="36"/>
      <c r="F4" s="13" t="s">
        <v>24</v>
      </c>
      <c r="G4" s="13" t="s">
        <v>23</v>
      </c>
      <c r="H4" s="13" t="s">
        <v>24</v>
      </c>
      <c r="I4" s="13" t="s">
        <v>23</v>
      </c>
      <c r="J4" s="47"/>
      <c r="K4" s="51"/>
      <c r="L4" s="39"/>
      <c r="M4" s="41"/>
      <c r="N4" s="41"/>
      <c r="O4" s="41"/>
      <c r="P4" s="41"/>
      <c r="Q4" s="34"/>
      <c r="R4" s="9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1:18" s="10" customFormat="1" ht="18" customHeight="1">
      <c r="A5" s="30" t="s">
        <v>22</v>
      </c>
      <c r="B5" s="30"/>
      <c r="C5" s="31"/>
      <c r="D5" s="12">
        <v>562</v>
      </c>
      <c r="E5" s="12">
        <f>F5+G5+H5+I5</f>
        <v>18552</v>
      </c>
      <c r="F5" s="12">
        <v>13126</v>
      </c>
      <c r="G5" s="12">
        <v>5385</v>
      </c>
      <c r="H5" s="12">
        <v>29</v>
      </c>
      <c r="I5" s="12">
        <v>12</v>
      </c>
      <c r="J5" s="12">
        <v>8721296</v>
      </c>
      <c r="K5" s="12">
        <v>40194126</v>
      </c>
      <c r="L5" s="11">
        <v>59676480</v>
      </c>
      <c r="M5" s="11">
        <v>56581255</v>
      </c>
      <c r="N5" s="11">
        <v>1597198</v>
      </c>
      <c r="O5" s="11">
        <v>295</v>
      </c>
      <c r="P5" s="11">
        <v>1497732</v>
      </c>
      <c r="Q5" s="11">
        <v>18874682</v>
      </c>
      <c r="R5" s="9"/>
    </row>
    <row r="6" spans="1:18" s="6" customFormat="1" ht="15" customHeight="1">
      <c r="A6" s="29" t="s">
        <v>21</v>
      </c>
      <c r="B6" s="29"/>
      <c r="C6" s="29"/>
      <c r="D6" s="3">
        <v>7</v>
      </c>
      <c r="E6" s="3">
        <v>90</v>
      </c>
      <c r="F6" s="3">
        <v>65</v>
      </c>
      <c r="G6" s="3">
        <v>25</v>
      </c>
      <c r="H6" s="4" t="s">
        <v>9</v>
      </c>
      <c r="I6" s="4" t="s">
        <v>9</v>
      </c>
      <c r="J6" s="3">
        <v>31907</v>
      </c>
      <c r="K6" s="3">
        <v>66976</v>
      </c>
      <c r="L6" s="3">
        <v>137218</v>
      </c>
      <c r="M6" s="3">
        <v>122371</v>
      </c>
      <c r="N6" s="3">
        <v>14568</v>
      </c>
      <c r="O6" s="4" t="s">
        <v>0</v>
      </c>
      <c r="P6" s="8">
        <v>279</v>
      </c>
      <c r="Q6" s="8">
        <v>65599</v>
      </c>
      <c r="R6" s="9"/>
    </row>
    <row r="7" spans="1:18" s="6" customFormat="1" ht="15" customHeight="1">
      <c r="A7" s="29" t="s">
        <v>20</v>
      </c>
      <c r="B7" s="29"/>
      <c r="C7" s="29"/>
      <c r="D7" s="3">
        <v>37</v>
      </c>
      <c r="E7" s="3">
        <v>695</v>
      </c>
      <c r="F7" s="3">
        <v>321</v>
      </c>
      <c r="G7" s="3">
        <v>372</v>
      </c>
      <c r="H7" s="3">
        <v>2</v>
      </c>
      <c r="I7" s="4" t="s">
        <v>9</v>
      </c>
      <c r="J7" s="3">
        <v>151208</v>
      </c>
      <c r="K7" s="3">
        <v>542385</v>
      </c>
      <c r="L7" s="3">
        <v>915168</v>
      </c>
      <c r="M7" s="3">
        <v>777982</v>
      </c>
      <c r="N7" s="3">
        <v>66857</v>
      </c>
      <c r="O7" s="4" t="s">
        <v>9</v>
      </c>
      <c r="P7" s="3">
        <v>70329</v>
      </c>
      <c r="Q7" s="3">
        <v>348350</v>
      </c>
      <c r="R7" s="9"/>
    </row>
    <row r="8" spans="1:18" s="6" customFormat="1" ht="15" customHeight="1">
      <c r="A8" s="29" t="s">
        <v>19</v>
      </c>
      <c r="B8" s="29"/>
      <c r="C8" s="29"/>
      <c r="D8" s="3">
        <v>12</v>
      </c>
      <c r="E8" s="3">
        <v>119</v>
      </c>
      <c r="F8" s="3">
        <v>51</v>
      </c>
      <c r="G8" s="5">
        <v>68</v>
      </c>
      <c r="H8" s="4" t="s">
        <v>9</v>
      </c>
      <c r="I8" s="4" t="s">
        <v>9</v>
      </c>
      <c r="J8" s="3">
        <v>33135</v>
      </c>
      <c r="K8" s="3">
        <v>145295</v>
      </c>
      <c r="L8" s="3">
        <v>240201</v>
      </c>
      <c r="M8" s="3">
        <v>223772</v>
      </c>
      <c r="N8" s="3">
        <v>10500</v>
      </c>
      <c r="O8" s="4" t="s">
        <v>9</v>
      </c>
      <c r="P8" s="3">
        <v>5929</v>
      </c>
      <c r="Q8" s="3">
        <v>88533</v>
      </c>
      <c r="R8" s="9"/>
    </row>
    <row r="9" spans="1:18" s="6" customFormat="1" ht="15" customHeight="1">
      <c r="A9" s="29" t="s">
        <v>18</v>
      </c>
      <c r="B9" s="29"/>
      <c r="C9" s="29"/>
      <c r="D9" s="3">
        <v>33</v>
      </c>
      <c r="E9" s="3">
        <v>548</v>
      </c>
      <c r="F9" s="3">
        <v>257</v>
      </c>
      <c r="G9" s="3">
        <v>290</v>
      </c>
      <c r="H9" s="3">
        <v>1</v>
      </c>
      <c r="I9" s="4" t="s">
        <v>9</v>
      </c>
      <c r="J9" s="3">
        <v>135024</v>
      </c>
      <c r="K9" s="3">
        <v>375192</v>
      </c>
      <c r="L9" s="3">
        <v>680311</v>
      </c>
      <c r="M9" s="3">
        <v>576214</v>
      </c>
      <c r="N9" s="3">
        <v>88052</v>
      </c>
      <c r="O9" s="4" t="s">
        <v>9</v>
      </c>
      <c r="P9" s="3">
        <v>16045</v>
      </c>
      <c r="Q9" s="3">
        <v>286459</v>
      </c>
      <c r="R9" s="9"/>
    </row>
    <row r="10" spans="1:18" s="6" customFormat="1" ht="15" customHeight="1">
      <c r="A10" s="29" t="s">
        <v>17</v>
      </c>
      <c r="B10" s="29"/>
      <c r="C10" s="29"/>
      <c r="D10" s="3">
        <v>20</v>
      </c>
      <c r="E10" s="3">
        <v>1909</v>
      </c>
      <c r="F10" s="3">
        <v>1508</v>
      </c>
      <c r="G10" s="3">
        <v>400</v>
      </c>
      <c r="H10" s="3">
        <v>1</v>
      </c>
      <c r="I10" s="4" t="s">
        <v>9</v>
      </c>
      <c r="J10" s="3">
        <v>1094831</v>
      </c>
      <c r="K10" s="3">
        <v>4418172</v>
      </c>
      <c r="L10" s="3">
        <v>6306091</v>
      </c>
      <c r="M10" s="3">
        <v>5672779</v>
      </c>
      <c r="N10" s="3">
        <v>101712</v>
      </c>
      <c r="O10" s="4" t="s">
        <v>9</v>
      </c>
      <c r="P10" s="3">
        <v>531600</v>
      </c>
      <c r="Q10" s="3">
        <v>1965017</v>
      </c>
      <c r="R10" s="7"/>
    </row>
    <row r="11" spans="1:18" s="6" customFormat="1" ht="15" customHeight="1">
      <c r="A11" s="19" t="s">
        <v>16</v>
      </c>
      <c r="B11" s="19"/>
      <c r="C11" s="19"/>
      <c r="D11" s="3">
        <v>7</v>
      </c>
      <c r="E11" s="3">
        <f aca="true" t="shared" si="0" ref="E11:E16">F11+G11+I11+H11</f>
        <v>79</v>
      </c>
      <c r="F11" s="3">
        <v>31</v>
      </c>
      <c r="G11" s="3">
        <v>44</v>
      </c>
      <c r="H11" s="3">
        <v>2</v>
      </c>
      <c r="I11" s="3">
        <v>2</v>
      </c>
      <c r="J11" s="3" t="s">
        <v>15</v>
      </c>
      <c r="K11" s="3" t="s">
        <v>15</v>
      </c>
      <c r="L11" s="3" t="s">
        <v>15</v>
      </c>
      <c r="M11" s="3" t="s">
        <v>15</v>
      </c>
      <c r="N11" s="3" t="s">
        <v>15</v>
      </c>
      <c r="O11" s="4" t="s">
        <v>9</v>
      </c>
      <c r="P11" s="3" t="s">
        <v>15</v>
      </c>
      <c r="Q11" s="3" t="s">
        <v>15</v>
      </c>
      <c r="R11" s="8"/>
    </row>
    <row r="12" spans="1:18" s="6" customFormat="1" ht="15" customHeight="1">
      <c r="A12" s="19" t="s">
        <v>14</v>
      </c>
      <c r="B12" s="19"/>
      <c r="C12" s="19"/>
      <c r="D12" s="3">
        <v>146</v>
      </c>
      <c r="E12" s="3">
        <f t="shared" si="0"/>
        <v>5329</v>
      </c>
      <c r="F12" s="3">
        <v>3860</v>
      </c>
      <c r="G12" s="3">
        <v>1466</v>
      </c>
      <c r="H12" s="3">
        <v>2</v>
      </c>
      <c r="I12" s="3">
        <v>1</v>
      </c>
      <c r="J12" s="3">
        <v>2732402</v>
      </c>
      <c r="K12" s="3">
        <v>13485281</v>
      </c>
      <c r="L12" s="3">
        <v>17692222</v>
      </c>
      <c r="M12" s="3">
        <v>16873513</v>
      </c>
      <c r="N12" s="3">
        <v>441370</v>
      </c>
      <c r="O12" s="4" t="s">
        <v>9</v>
      </c>
      <c r="P12" s="3">
        <v>377339</v>
      </c>
      <c r="Q12" s="3">
        <v>4064608</v>
      </c>
      <c r="R12" s="7"/>
    </row>
    <row r="13" spans="1:18" s="6" customFormat="1" ht="15" customHeight="1">
      <c r="A13" s="19" t="s">
        <v>13</v>
      </c>
      <c r="B13" s="19"/>
      <c r="C13" s="19"/>
      <c r="D13" s="3">
        <v>115</v>
      </c>
      <c r="E13" s="3">
        <f t="shared" si="0"/>
        <v>2663</v>
      </c>
      <c r="F13" s="3">
        <v>1724</v>
      </c>
      <c r="G13" s="3">
        <v>934</v>
      </c>
      <c r="H13" s="3">
        <v>4</v>
      </c>
      <c r="I13" s="3">
        <v>1</v>
      </c>
      <c r="J13" s="3">
        <v>1201979</v>
      </c>
      <c r="K13" s="3">
        <v>4057717</v>
      </c>
      <c r="L13" s="3">
        <v>6831269</v>
      </c>
      <c r="M13" s="3">
        <v>6254572</v>
      </c>
      <c r="N13" s="3">
        <v>360768</v>
      </c>
      <c r="O13" s="3">
        <v>284</v>
      </c>
      <c r="P13" s="3">
        <v>215645</v>
      </c>
      <c r="Q13" s="3">
        <v>2658982</v>
      </c>
      <c r="R13" s="7"/>
    </row>
    <row r="14" spans="1:17" s="6" customFormat="1" ht="15" customHeight="1">
      <c r="A14" s="19" t="s">
        <v>12</v>
      </c>
      <c r="B14" s="19"/>
      <c r="C14" s="19"/>
      <c r="D14" s="3">
        <v>37</v>
      </c>
      <c r="E14" s="3">
        <f t="shared" si="0"/>
        <v>2996</v>
      </c>
      <c r="F14" s="3">
        <v>2458</v>
      </c>
      <c r="G14" s="3">
        <v>536</v>
      </c>
      <c r="H14" s="3">
        <v>1</v>
      </c>
      <c r="I14" s="3">
        <v>1</v>
      </c>
      <c r="J14" s="3">
        <v>1542745</v>
      </c>
      <c r="K14" s="3">
        <v>9964066</v>
      </c>
      <c r="L14" s="3">
        <v>12735628</v>
      </c>
      <c r="M14" s="3">
        <v>12533928</v>
      </c>
      <c r="N14" s="3">
        <v>167544</v>
      </c>
      <c r="O14" s="4" t="s">
        <v>9</v>
      </c>
      <c r="P14" s="3">
        <v>34156</v>
      </c>
      <c r="Q14" s="3">
        <v>2726329</v>
      </c>
    </row>
    <row r="15" spans="1:17" ht="15">
      <c r="A15" s="19" t="s">
        <v>11</v>
      </c>
      <c r="B15" s="19"/>
      <c r="C15" s="19"/>
      <c r="D15" s="3">
        <v>38</v>
      </c>
      <c r="E15" s="3">
        <f t="shared" si="0"/>
        <v>563</v>
      </c>
      <c r="F15" s="3">
        <v>258</v>
      </c>
      <c r="G15" s="3">
        <v>298</v>
      </c>
      <c r="H15" s="3">
        <v>5</v>
      </c>
      <c r="I15" s="3">
        <v>2</v>
      </c>
      <c r="J15" s="3">
        <v>147771</v>
      </c>
      <c r="K15" s="3">
        <v>512233</v>
      </c>
      <c r="L15" s="3">
        <v>924122</v>
      </c>
      <c r="M15" s="3">
        <v>858027</v>
      </c>
      <c r="N15" s="3">
        <v>34179</v>
      </c>
      <c r="O15" s="4" t="s">
        <v>9</v>
      </c>
      <c r="P15" s="3">
        <v>31916</v>
      </c>
      <c r="Q15" s="3">
        <v>384292</v>
      </c>
    </row>
    <row r="16" spans="1:17" ht="15">
      <c r="A16" s="19" t="s">
        <v>10</v>
      </c>
      <c r="B16" s="19"/>
      <c r="C16" s="19"/>
      <c r="D16" s="3">
        <v>25</v>
      </c>
      <c r="E16" s="3">
        <f t="shared" si="0"/>
        <v>468</v>
      </c>
      <c r="F16" s="3">
        <v>313</v>
      </c>
      <c r="G16" s="3">
        <v>149</v>
      </c>
      <c r="H16" s="3">
        <v>4</v>
      </c>
      <c r="I16" s="3">
        <v>2</v>
      </c>
      <c r="J16" s="3">
        <v>202804</v>
      </c>
      <c r="K16" s="3">
        <v>327604</v>
      </c>
      <c r="L16" s="3">
        <v>641893</v>
      </c>
      <c r="M16" s="3">
        <v>620142</v>
      </c>
      <c r="N16" s="3">
        <v>14684</v>
      </c>
      <c r="O16" s="4" t="s">
        <v>9</v>
      </c>
      <c r="P16" s="3">
        <v>7067</v>
      </c>
      <c r="Q16" s="3">
        <v>294119</v>
      </c>
    </row>
    <row r="17" spans="1:17" ht="15" customHeight="1">
      <c r="A17" s="19" t="s">
        <v>8</v>
      </c>
      <c r="B17" s="19"/>
      <c r="C17" s="19"/>
      <c r="D17" s="3">
        <v>1</v>
      </c>
      <c r="E17" s="3">
        <f>F17+G17</f>
        <v>4</v>
      </c>
      <c r="F17" s="3">
        <v>2</v>
      </c>
      <c r="G17" s="5">
        <v>2</v>
      </c>
      <c r="H17" s="4" t="s">
        <v>4</v>
      </c>
      <c r="I17" s="4" t="s">
        <v>4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7</v>
      </c>
      <c r="O17" s="4" t="s">
        <v>4</v>
      </c>
      <c r="P17" s="3" t="s">
        <v>7</v>
      </c>
      <c r="Q17" s="3" t="s">
        <v>7</v>
      </c>
    </row>
    <row r="18" spans="1:17" ht="15" customHeight="1">
      <c r="A18" s="19" t="s">
        <v>6</v>
      </c>
      <c r="B18" s="19"/>
      <c r="C18" s="19"/>
      <c r="D18" s="4" t="s">
        <v>4</v>
      </c>
      <c r="E18" s="4" t="s">
        <v>4</v>
      </c>
      <c r="F18" s="4" t="s">
        <v>4</v>
      </c>
      <c r="G18" s="4" t="s">
        <v>4</v>
      </c>
      <c r="H18" s="4" t="s">
        <v>4</v>
      </c>
      <c r="I18" s="4" t="s">
        <v>4</v>
      </c>
      <c r="J18" s="4" t="s">
        <v>4</v>
      </c>
      <c r="K18" s="4" t="s">
        <v>4</v>
      </c>
      <c r="L18" s="4" t="s">
        <v>4</v>
      </c>
      <c r="M18" s="4" t="s">
        <v>4</v>
      </c>
      <c r="N18" s="4" t="s">
        <v>4</v>
      </c>
      <c r="O18" s="4" t="s">
        <v>4</v>
      </c>
      <c r="P18" s="4" t="s">
        <v>4</v>
      </c>
      <c r="Q18" s="4" t="s">
        <v>4</v>
      </c>
    </row>
    <row r="19" spans="1:17" ht="15" customHeight="1">
      <c r="A19" s="20" t="s">
        <v>5</v>
      </c>
      <c r="B19" s="20"/>
      <c r="C19" s="19"/>
      <c r="D19" s="3">
        <v>56</v>
      </c>
      <c r="E19" s="3">
        <f>F19+G19+H19+I19</f>
        <v>2655</v>
      </c>
      <c r="F19" s="3">
        <v>2014</v>
      </c>
      <c r="G19" s="3">
        <v>638</v>
      </c>
      <c r="H19" s="3">
        <v>2</v>
      </c>
      <c r="I19" s="3">
        <v>1</v>
      </c>
      <c r="J19" s="3">
        <v>1307026</v>
      </c>
      <c r="K19" s="3">
        <v>5830815</v>
      </c>
      <c r="L19" s="3">
        <v>11794793</v>
      </c>
      <c r="M19" s="3">
        <v>11349495</v>
      </c>
      <c r="N19" s="3">
        <v>239238</v>
      </c>
      <c r="O19" s="4" t="s">
        <v>4</v>
      </c>
      <c r="P19" s="3">
        <v>206060</v>
      </c>
      <c r="Q19" s="3">
        <v>5703876</v>
      </c>
    </row>
    <row r="20" spans="1:17" ht="15" customHeight="1">
      <c r="A20" s="20" t="s">
        <v>3</v>
      </c>
      <c r="B20" s="20"/>
      <c r="C20" s="19"/>
      <c r="D20" s="3">
        <v>16</v>
      </c>
      <c r="E20" s="3">
        <f>F20+G20+H20+I20</f>
        <v>244</v>
      </c>
      <c r="F20" s="3">
        <v>123</v>
      </c>
      <c r="G20" s="3">
        <v>119</v>
      </c>
      <c r="H20" s="3">
        <v>1</v>
      </c>
      <c r="I20" s="3">
        <v>1</v>
      </c>
      <c r="J20" s="3">
        <v>57483</v>
      </c>
      <c r="K20" s="3">
        <v>308164</v>
      </c>
      <c r="L20" s="3">
        <v>419842</v>
      </c>
      <c r="M20" s="3">
        <v>396578</v>
      </c>
      <c r="N20" s="3">
        <v>22724</v>
      </c>
      <c r="O20" s="4" t="s">
        <v>2</v>
      </c>
      <c r="P20" s="3">
        <v>540</v>
      </c>
      <c r="Q20" s="3">
        <v>104230</v>
      </c>
    </row>
    <row r="21" spans="1:17" ht="15" customHeight="1">
      <c r="A21" s="21" t="s">
        <v>1</v>
      </c>
      <c r="B21" s="21"/>
      <c r="C21" s="22"/>
      <c r="D21" s="2">
        <v>12</v>
      </c>
      <c r="E21" s="2">
        <f>F21+G21+H21+I21</f>
        <v>190</v>
      </c>
      <c r="F21" s="2">
        <v>141</v>
      </c>
      <c r="G21" s="2">
        <v>44</v>
      </c>
      <c r="H21" s="2">
        <v>4</v>
      </c>
      <c r="I21" s="2">
        <v>1</v>
      </c>
      <c r="J21" s="2">
        <v>65730</v>
      </c>
      <c r="K21" s="2">
        <v>136322</v>
      </c>
      <c r="L21" s="2">
        <v>308633</v>
      </c>
      <c r="M21" s="2">
        <v>294604</v>
      </c>
      <c r="N21" s="2">
        <v>14018</v>
      </c>
      <c r="O21" s="2">
        <v>11</v>
      </c>
      <c r="P21" s="2" t="s">
        <v>0</v>
      </c>
      <c r="Q21" s="2">
        <v>160795</v>
      </c>
    </row>
    <row r="22" ht="15" customHeight="1"/>
  </sheetData>
  <sheetProtection/>
  <mergeCells count="66"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W3:AW4"/>
    <mergeCell ref="AX3:AX4"/>
    <mergeCell ref="AY3:AY4"/>
    <mergeCell ref="AZ3:AZ4"/>
    <mergeCell ref="AQ3:AQ4"/>
    <mergeCell ref="AR3:AR4"/>
    <mergeCell ref="AS3:AS4"/>
    <mergeCell ref="AT3:AT4"/>
    <mergeCell ref="AU3:AU4"/>
    <mergeCell ref="AV3:AV4"/>
    <mergeCell ref="Q2:Q4"/>
    <mergeCell ref="E3:E4"/>
    <mergeCell ref="F3:G3"/>
    <mergeCell ref="H3:I3"/>
    <mergeCell ref="L3:L4"/>
    <mergeCell ref="M3:M4"/>
    <mergeCell ref="N3:N4"/>
    <mergeCell ref="O3:O4"/>
    <mergeCell ref="E2:I2"/>
    <mergeCell ref="J2:J4"/>
    <mergeCell ref="P3:P4"/>
    <mergeCell ref="K2:K4"/>
    <mergeCell ref="L2:P2"/>
    <mergeCell ref="A2:C4"/>
    <mergeCell ref="D2:D4"/>
    <mergeCell ref="A10:C10"/>
    <mergeCell ref="A11:C11"/>
    <mergeCell ref="A12:C12"/>
    <mergeCell ref="A5:C5"/>
    <mergeCell ref="A6:C6"/>
    <mergeCell ref="A7:C7"/>
    <mergeCell ref="A8:C8"/>
    <mergeCell ref="A9:C9"/>
    <mergeCell ref="A18:C18"/>
    <mergeCell ref="A19:C19"/>
    <mergeCell ref="A20:C20"/>
    <mergeCell ref="A21:C21"/>
    <mergeCell ref="A13:C13"/>
    <mergeCell ref="A14:C14"/>
    <mergeCell ref="A15:C15"/>
    <mergeCell ref="A16:C16"/>
    <mergeCell ref="A17:C17"/>
  </mergeCells>
  <printOptions/>
  <pageMargins left="0.7874015748031497" right="0.7874015748031497" top="0.984251968503937" bottom="0.984251968503937" header="0.5118110236220472" footer="0.275590551181102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沼津市</dc:creator>
  <cp:keywords/>
  <dc:description/>
  <cp:lastModifiedBy>沼津市</cp:lastModifiedBy>
  <dcterms:created xsi:type="dcterms:W3CDTF">2016-11-21T04:11:35Z</dcterms:created>
  <dcterms:modified xsi:type="dcterms:W3CDTF">2016-11-21T05:53:55Z</dcterms:modified>
  <cp:category/>
  <cp:version/>
  <cp:contentType/>
  <cp:contentStatus/>
</cp:coreProperties>
</file>