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60" activeTab="1"/>
  </bookViews>
  <sheets>
    <sheet name="様式" sheetId="1" r:id="rId1"/>
    <sheet name="記載例" sheetId="2" r:id="rId2"/>
  </sheets>
  <definedNames>
    <definedName name="_xlnm.Print_Area" localSheetId="1">'記載例'!$A$1:$K$31</definedName>
    <definedName name="_xlnm.Print_Area" localSheetId="0">'様式'!$A$1:$I$30</definedName>
  </definedNames>
  <calcPr fullCalcOnLoad="1"/>
</workbook>
</file>

<file path=xl/sharedStrings.xml><?xml version="1.0" encoding="utf-8"?>
<sst xmlns="http://schemas.openxmlformats.org/spreadsheetml/2006/main" count="102" uniqueCount="52">
  <si>
    <t>単位:千円</t>
  </si>
  <si>
    <t>請　負
区　分</t>
  </si>
  <si>
    <t>注意事項</t>
  </si>
  <si>
    <t>元請</t>
  </si>
  <si>
    <t>市内</t>
  </si>
  <si>
    <t>市外</t>
  </si>
  <si>
    <t>一次</t>
  </si>
  <si>
    <t>二次</t>
  </si>
  <si>
    <t>(A) 請負金額</t>
  </si>
  <si>
    <t>(B) 下　請　額</t>
  </si>
  <si>
    <t>施工
割合</t>
  </si>
  <si>
    <t>総括監督員</t>
  </si>
  <si>
    <t>主任監督員</t>
  </si>
  <si>
    <t>担当監督員</t>
  </si>
  <si>
    <t>　　　　　　　　　　　　　　　　　　</t>
  </si>
  <si>
    <t>工事名</t>
  </si>
  <si>
    <t>(C) 施　工　額
(A) - (B)</t>
  </si>
  <si>
    <t>受注者</t>
  </si>
  <si>
    <t>担　当　課</t>
  </si>
  <si>
    <t>課</t>
  </si>
  <si>
    <t>備　　考</t>
  </si>
  <si>
    <t>市内外
区　分</t>
  </si>
  <si>
    <t>(D)　市内企業
　　 施 工 額</t>
  </si>
  <si>
    <t>　　　　　　　　　　 項　目
　企業名　　　　</t>
  </si>
  <si>
    <t xml:space="preserve">   計</t>
  </si>
  <si>
    <t>市内企業施工割合計算表</t>
  </si>
  <si>
    <t>Ａ</t>
  </si>
  <si>
    <t>Ｂ</t>
  </si>
  <si>
    <t>Ｃ</t>
  </si>
  <si>
    <t>Ｄ</t>
  </si>
  <si>
    <t>Ｅ</t>
  </si>
  <si>
    <t>Ｆ</t>
  </si>
  <si>
    <t>[　Ａ　○○株式会社　]</t>
  </si>
  <si>
    <t>[　　　　　　　　　　　　　　　　　　　　　　]</t>
  </si>
  <si>
    <t>[　　　　　　　　　　]</t>
  </si>
  <si>
    <t>5. 下請負金額等の金額は、千円未満切捨てとする。（税込み）</t>
  </si>
  <si>
    <t>6. 施工割合の算式は、（D）市内企業施工額÷（C）施工額×100で算出し、小数点以下は切り上げ整数とする。</t>
  </si>
  <si>
    <t>7. 請負区分は、元請、一次又は二次を記入し、市内外区分は、市内又は市外かを記入する。</t>
  </si>
  <si>
    <t>10.工事内に含まれる地質調査や工損調査などを委託した場合も評価の対象とする。</t>
  </si>
  <si>
    <t>Ｇ</t>
  </si>
  <si>
    <r>
      <rPr>
        <sz val="10"/>
        <rFont val="ＭＳ Ｐゴシック"/>
        <family val="3"/>
      </rPr>
      <t>3. 確認欄については、監督員が確認資料により確認し、確認資料は市内企業施工割合計算表に添付して提出することとする。</t>
    </r>
  </si>
  <si>
    <t>8. 交通誘導警備員等の単価契約も施工額に含めることとし、施工額は、（単価契約額）×（設計数量）とする。</t>
  </si>
  <si>
    <t>発注者が設定した
施工割合→</t>
  </si>
  <si>
    <r>
      <t>11.配点が「０点」であった場合</t>
    </r>
    <r>
      <rPr>
        <sz val="10"/>
        <rFont val="ＭＳ Ｐゴシック"/>
        <family val="3"/>
      </rPr>
      <t>は、履行確認を行わない。</t>
    </r>
  </si>
  <si>
    <t>2. 確認時期は、当初契約内容についての下請負企業が確定した時点とする。（発注者が設定した市内企業の施工割合以上かを確認する。）</t>
  </si>
  <si>
    <t>　　　　    確認日　  　  年 　 月　  日　　　　</t>
  </si>
  <si>
    <r>
      <t>[　</t>
    </r>
    <r>
      <rPr>
        <sz val="10"/>
        <color indexed="8"/>
        <rFont val="ＭＳ 明朝"/>
        <family val="1"/>
      </rPr>
      <t>令和○○年度　○○〇〇〇工事</t>
    </r>
    <r>
      <rPr>
        <sz val="11"/>
        <color indexed="8"/>
        <rFont val="ＭＳ 明朝"/>
        <family val="1"/>
      </rPr>
      <t>　]</t>
    </r>
  </si>
  <si>
    <t>課</t>
  </si>
  <si>
    <t>所属長確認印</t>
  </si>
  <si>
    <t>1. 市内企業とは、建設業法に規定する主たる営業所が沼津市内にあるものをいう。</t>
  </si>
  <si>
    <t>9. 材料費は、材料の販売者の所在地ではなく、材料を購入した企業（元請又は下請）の施工額に含めることとする。ただし、工場製作として工場管理費が設計計上されている
   工種（設計図書に「工場管理費」の項目があるもの）は下請けの扱い（元請が製作する場合を除く）とし、製作会社の主たる営業所の所在地が市内外かで仕分けをすること。</t>
  </si>
  <si>
    <t>4. 主たる営業所が沼津市内にある企業の施工割合は、施工体制台帳、下請負人通知書に添付される契約書（写）等により確認する。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</si>
</sst>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0">
    <font>
      <sz val="11"/>
      <color indexed="8"/>
      <name val="Calibri"/>
      <family val="3"/>
    </font>
    <font>
      <sz val="11"/>
      <color indexed="8"/>
      <name val="ＭＳ Ｐゴシック"/>
      <family val="3"/>
    </font>
    <font>
      <sz val="6"/>
      <name val="ＭＳ Ｐゴシック"/>
      <family val="3"/>
    </font>
    <font>
      <sz val="11"/>
      <name val="ＭＳ 明朝"/>
      <family val="1"/>
    </font>
    <font>
      <sz val="18"/>
      <name val="ＭＳ Ｐゴシック"/>
      <family val="3"/>
    </font>
    <font>
      <sz val="10"/>
      <name val="ＭＳ Ｐゴシック"/>
      <family val="3"/>
    </font>
    <font>
      <sz val="10"/>
      <color indexed="8"/>
      <name val="ＭＳ 明朝"/>
      <family val="1"/>
    </font>
    <font>
      <sz val="11"/>
      <color indexed="8"/>
      <name val="ＭＳ 明朝"/>
      <family val="1"/>
    </font>
    <font>
      <sz val="18"/>
      <color indexed="8"/>
      <name val="ＭＳ 明朝"/>
      <family val="1"/>
    </font>
    <font>
      <sz val="18"/>
      <color indexed="8"/>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11"/>
      <name val="ＭＳ Ｐゴシック"/>
      <family val="3"/>
    </font>
    <font>
      <sz val="14"/>
      <color indexed="8"/>
      <name val="ＭＳ Ｐゴシック"/>
      <family val="3"/>
    </font>
    <font>
      <sz val="16"/>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0"/>
      <color indexed="8"/>
      <name val="Calibri"/>
      <family val="3"/>
    </font>
    <font>
      <sz val="16"/>
      <color indexed="8"/>
      <name val="Calibri"/>
      <family val="3"/>
    </font>
    <font>
      <sz val="11"/>
      <name val="Calibri"/>
      <family val="3"/>
    </font>
    <font>
      <sz val="14"/>
      <color indexed="8"/>
      <name val="Calibri"/>
      <family val="3"/>
    </font>
    <font>
      <sz val="16"/>
      <name val="Calibri"/>
      <family val="3"/>
    </font>
    <font>
      <sz val="1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699933290481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style="medium"/>
    </border>
    <border>
      <left style="thin"/>
      <right style="thin"/>
      <top style="double"/>
      <bottom style="medium"/>
    </border>
    <border diagonalDown="1">
      <left style="medium"/>
      <right style="thin"/>
      <top style="medium"/>
      <bottom style="thin"/>
      <diagonal style="thin"/>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double"/>
      <bottom style="medium"/>
    </border>
    <border>
      <left style="hair"/>
      <right style="medium"/>
      <top style="medium"/>
      <bottom style="medium"/>
    </border>
    <border>
      <left style="thin"/>
      <right>
        <color indexed="63"/>
      </right>
      <top style="thin"/>
      <bottom style="thin"/>
    </border>
    <border>
      <left>
        <color indexed="63"/>
      </left>
      <right style="medium"/>
      <top style="thin"/>
      <bottom style="thin"/>
    </border>
    <border>
      <left>
        <color indexed="63"/>
      </left>
      <right>
        <color indexed="63"/>
      </right>
      <top style="double"/>
      <bottom style="medium"/>
    </border>
    <border>
      <left>
        <color indexed="63"/>
      </left>
      <right style="thin"/>
      <top style="double"/>
      <bottom style="medium"/>
    </border>
    <border>
      <left style="medium"/>
      <right style="hair"/>
      <top style="medium"/>
      <bottom style="medium"/>
    </border>
    <border>
      <left style="hair"/>
      <right style="hair"/>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39" fillId="0" borderId="0" applyNumberFormat="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66">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6" fillId="0" borderId="0" xfId="0" applyFont="1" applyAlignment="1">
      <alignment horizontal="right"/>
    </xf>
    <xf numFmtId="0" fontId="0" fillId="33" borderId="13" xfId="0" applyFont="1" applyFill="1" applyBorder="1" applyAlignment="1">
      <alignment vertical="center"/>
    </xf>
    <xf numFmtId="0" fontId="0" fillId="33" borderId="14" xfId="0" applyFont="1" applyFill="1" applyBorder="1" applyAlignment="1">
      <alignment vertical="center"/>
    </xf>
    <xf numFmtId="0" fontId="53" fillId="33" borderId="14" xfId="0" applyFont="1" applyFill="1" applyBorder="1" applyAlignment="1">
      <alignment horizontal="center" vertical="center" wrapText="1"/>
    </xf>
    <xf numFmtId="0" fontId="7" fillId="0" borderId="0" xfId="0" applyFont="1" applyAlignment="1">
      <alignment horizontal="right" vertical="center"/>
    </xf>
    <xf numFmtId="0" fontId="7"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54" fillId="0" borderId="0" xfId="0" applyFont="1" applyAlignment="1">
      <alignment vertical="center"/>
    </xf>
    <xf numFmtId="0" fontId="7" fillId="0" borderId="20" xfId="0" applyFont="1" applyBorder="1" applyAlignment="1">
      <alignment vertical="center"/>
    </xf>
    <xf numFmtId="0" fontId="7" fillId="0" borderId="17" xfId="0" applyFont="1" applyBorder="1" applyAlignment="1">
      <alignment horizontal="center" vertical="center"/>
    </xf>
    <xf numFmtId="3" fontId="7" fillId="0" borderId="17" xfId="0" applyNumberFormat="1" applyFont="1" applyBorder="1" applyAlignment="1">
      <alignment vertical="center"/>
    </xf>
    <xf numFmtId="3" fontId="0" fillId="33" borderId="14" xfId="0" applyNumberFormat="1" applyFont="1" applyFill="1" applyBorder="1" applyAlignment="1">
      <alignment vertical="center"/>
    </xf>
    <xf numFmtId="176" fontId="55" fillId="33" borderId="21" xfId="0" applyNumberFormat="1" applyFont="1" applyFill="1" applyBorder="1" applyAlignment="1">
      <alignment horizontal="center" vertical="center"/>
    </xf>
    <xf numFmtId="9" fontId="55" fillId="33" borderId="22"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20" xfId="0" applyFont="1" applyBorder="1" applyAlignment="1">
      <alignment vertical="center"/>
    </xf>
    <xf numFmtId="0" fontId="3" fillId="0" borderId="17" xfId="0" applyFont="1" applyBorder="1" applyAlignment="1">
      <alignment horizontal="center" vertical="center"/>
    </xf>
    <xf numFmtId="3" fontId="3" fillId="0" borderId="17" xfId="0" applyNumberFormat="1" applyFont="1" applyBorder="1" applyAlignment="1">
      <alignment vertical="center"/>
    </xf>
    <xf numFmtId="0" fontId="56" fillId="0" borderId="0" xfId="0" applyFont="1" applyAlignment="1">
      <alignment vertical="center"/>
    </xf>
    <xf numFmtId="0" fontId="57" fillId="0" borderId="0" xfId="0" applyFont="1" applyAlignment="1">
      <alignment horizontal="left" vertical="center" wrapText="1"/>
    </xf>
    <xf numFmtId="0" fontId="7" fillId="0" borderId="0" xfId="0" applyFont="1" applyBorder="1" applyAlignment="1">
      <alignment horizontal="center" vertical="top"/>
    </xf>
    <xf numFmtId="0" fontId="3" fillId="0" borderId="0" xfId="0" applyFont="1" applyAlignment="1">
      <alignment/>
    </xf>
    <xf numFmtId="0" fontId="56" fillId="0" borderId="0" xfId="0" applyFont="1" applyAlignment="1">
      <alignment horizontal="center" vertical="center"/>
    </xf>
    <xf numFmtId="9" fontId="58" fillId="33" borderId="22" xfId="0" applyNumberFormat="1" applyFont="1" applyFill="1" applyBorder="1" applyAlignment="1">
      <alignment horizontal="center" vertical="center"/>
    </xf>
    <xf numFmtId="0" fontId="10" fillId="0" borderId="17" xfId="0" applyFont="1" applyBorder="1" applyAlignment="1">
      <alignment horizontal="right" vertical="center"/>
    </xf>
    <xf numFmtId="0" fontId="10" fillId="0" borderId="17" xfId="0" applyFont="1" applyBorder="1" applyAlignment="1">
      <alignment horizontal="center" vertical="top"/>
    </xf>
    <xf numFmtId="0" fontId="10" fillId="0" borderId="17"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5" fillId="0" borderId="0" xfId="0" applyFont="1" applyAlignment="1">
      <alignment horizontal="left" vertical="center" wrapText="1"/>
    </xf>
    <xf numFmtId="0" fontId="57" fillId="0" borderId="0" xfId="0" applyFont="1" applyAlignment="1">
      <alignment horizontal="left" vertical="center" wrapText="1"/>
    </xf>
    <xf numFmtId="0" fontId="7" fillId="0" borderId="0" xfId="0" applyFont="1" applyBorder="1" applyAlignment="1">
      <alignment horizontal="center" vertical="top"/>
    </xf>
    <xf numFmtId="0" fontId="7" fillId="0" borderId="0" xfId="0" applyFont="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56" fillId="33" borderId="27" xfId="0" applyFont="1" applyFill="1" applyBorder="1" applyAlignment="1">
      <alignment horizontal="center" vertical="center" wrapText="1"/>
    </xf>
    <xf numFmtId="0" fontId="56" fillId="33"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top"/>
    </xf>
    <xf numFmtId="0" fontId="7" fillId="0" borderId="12" xfId="0" applyFont="1" applyBorder="1" applyAlignment="1">
      <alignment horizontal="center" vertical="top"/>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0" borderId="0" xfId="0" applyFont="1" applyAlignment="1">
      <alignment horizontal="left" vertical="center"/>
    </xf>
    <xf numFmtId="0" fontId="5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1"/>
  <sheetViews>
    <sheetView showGridLines="0" view="pageBreakPreview" zoomScaleNormal="70" zoomScaleSheetLayoutView="100" zoomScalePageLayoutView="0" workbookViewId="0" topLeftCell="A6">
      <selection activeCell="A24" sqref="A24:I24"/>
    </sheetView>
  </sheetViews>
  <sheetFormatPr defaultColWidth="9.140625" defaultRowHeight="15"/>
  <cols>
    <col min="1" max="1" width="30.140625" style="0" customWidth="1"/>
    <col min="2" max="2" width="7.00390625" style="0" customWidth="1"/>
    <col min="3" max="3" width="7.00390625" style="2" customWidth="1"/>
    <col min="4" max="5" width="16.140625" style="0" customWidth="1"/>
    <col min="6" max="6" width="19.421875" style="0" customWidth="1"/>
    <col min="7" max="7" width="18.57421875" style="0" customWidth="1"/>
    <col min="8" max="8" width="5.8515625" style="0" customWidth="1"/>
    <col min="9" max="9" width="13.57421875" style="0" customWidth="1"/>
    <col min="10" max="12" width="11.57421875" style="0" customWidth="1"/>
    <col min="14" max="14" width="1.1484375" style="0" customWidth="1"/>
    <col min="15" max="17" width="11.421875" style="0" customWidth="1"/>
    <col min="18" max="18" width="0.85546875" style="0" customWidth="1"/>
  </cols>
  <sheetData>
    <row r="1" spans="1:9" ht="23.25" customHeight="1">
      <c r="A1" s="47" t="s">
        <v>25</v>
      </c>
      <c r="B1" s="47"/>
      <c r="C1" s="47"/>
      <c r="D1" s="47"/>
      <c r="F1" s="4"/>
      <c r="G1" s="48" t="s">
        <v>45</v>
      </c>
      <c r="H1" s="48"/>
      <c r="I1" s="48"/>
    </row>
    <row r="2" spans="1:9" ht="12.75" customHeight="1">
      <c r="A2" s="34"/>
      <c r="B2" s="34"/>
      <c r="C2" s="34"/>
      <c r="D2" s="34"/>
      <c r="F2" s="4"/>
      <c r="G2" s="35"/>
      <c r="H2" s="35"/>
      <c r="I2" s="39" t="s">
        <v>47</v>
      </c>
    </row>
    <row r="3" spans="1:9" ht="12.75" customHeight="1">
      <c r="A3" s="34"/>
      <c r="B3" s="34"/>
      <c r="C3" s="34"/>
      <c r="D3" s="34"/>
      <c r="F3" s="4"/>
      <c r="G3" s="35"/>
      <c r="H3" s="35"/>
      <c r="I3" s="41" t="s">
        <v>48</v>
      </c>
    </row>
    <row r="4" spans="1:9" ht="30" customHeight="1">
      <c r="A4" s="34"/>
      <c r="B4" s="34"/>
      <c r="C4" s="34"/>
      <c r="D4" s="34"/>
      <c r="F4" s="4"/>
      <c r="G4" s="35"/>
      <c r="H4" s="35"/>
      <c r="I4" s="56"/>
    </row>
    <row r="5" spans="1:9" ht="25.5" customHeight="1">
      <c r="A5" s="12" t="s">
        <v>15</v>
      </c>
      <c r="B5" s="49" t="s">
        <v>33</v>
      </c>
      <c r="C5" s="49"/>
      <c r="D5" s="49"/>
      <c r="E5" s="49"/>
      <c r="F5" s="49"/>
      <c r="G5" s="3"/>
      <c r="H5" s="3"/>
      <c r="I5" s="57"/>
    </row>
    <row r="6" spans="1:9" ht="42" customHeight="1" thickBot="1">
      <c r="A6" s="12" t="s">
        <v>17</v>
      </c>
      <c r="B6" s="49" t="s">
        <v>34</v>
      </c>
      <c r="C6" s="49"/>
      <c r="D6" s="49"/>
      <c r="E6" s="49"/>
      <c r="F6" s="49"/>
      <c r="I6" s="8" t="s">
        <v>0</v>
      </c>
    </row>
    <row r="7" spans="1:9" ht="35.25" customHeight="1">
      <c r="A7" s="13" t="s">
        <v>23</v>
      </c>
      <c r="B7" s="14" t="s">
        <v>1</v>
      </c>
      <c r="C7" s="14" t="s">
        <v>21</v>
      </c>
      <c r="D7" s="15" t="s">
        <v>8</v>
      </c>
      <c r="E7" s="15" t="s">
        <v>9</v>
      </c>
      <c r="F7" s="14" t="s">
        <v>16</v>
      </c>
      <c r="G7" s="14" t="s">
        <v>22</v>
      </c>
      <c r="H7" s="54" t="s">
        <v>20</v>
      </c>
      <c r="I7" s="55"/>
    </row>
    <row r="8" spans="1:9" ht="21" customHeight="1">
      <c r="A8" s="22"/>
      <c r="B8" s="23"/>
      <c r="C8" s="23"/>
      <c r="D8" s="24"/>
      <c r="E8" s="24"/>
      <c r="F8" s="24">
        <f>IF(D8="","",D8-E8)</f>
      </c>
      <c r="G8" s="24">
        <f>IF(D8="","",IF(C8="市内",F8,0))</f>
      </c>
      <c r="H8" s="42"/>
      <c r="I8" s="43"/>
    </row>
    <row r="9" spans="1:9" ht="21" customHeight="1">
      <c r="A9" s="22"/>
      <c r="B9" s="23"/>
      <c r="C9" s="23"/>
      <c r="D9" s="24"/>
      <c r="E9" s="24"/>
      <c r="F9" s="24">
        <f aca="true" t="shared" si="0" ref="F9:F17">IF(D9="","",D9-E9)</f>
      </c>
      <c r="G9" s="24">
        <f aca="true" t="shared" si="1" ref="G9:G17">IF(D9="","",IF(C9="市内",F9,0))</f>
      </c>
      <c r="H9" s="42"/>
      <c r="I9" s="43"/>
    </row>
    <row r="10" spans="1:9" ht="21" customHeight="1">
      <c r="A10" s="22"/>
      <c r="B10" s="23"/>
      <c r="C10" s="23"/>
      <c r="D10" s="24"/>
      <c r="E10" s="24"/>
      <c r="F10" s="24">
        <f t="shared" si="0"/>
      </c>
      <c r="G10" s="24">
        <f t="shared" si="1"/>
      </c>
      <c r="H10" s="42"/>
      <c r="I10" s="43"/>
    </row>
    <row r="11" spans="1:9" ht="21" customHeight="1">
      <c r="A11" s="22"/>
      <c r="B11" s="23"/>
      <c r="C11" s="23"/>
      <c r="D11" s="24"/>
      <c r="E11" s="24"/>
      <c r="F11" s="24">
        <f t="shared" si="0"/>
      </c>
      <c r="G11" s="24">
        <f t="shared" si="1"/>
      </c>
      <c r="H11" s="42"/>
      <c r="I11" s="43"/>
    </row>
    <row r="12" spans="1:9" ht="21" customHeight="1">
      <c r="A12" s="22"/>
      <c r="B12" s="23"/>
      <c r="C12" s="23"/>
      <c r="D12" s="24"/>
      <c r="E12" s="24"/>
      <c r="F12" s="24">
        <f t="shared" si="0"/>
      </c>
      <c r="G12" s="24">
        <f t="shared" si="1"/>
      </c>
      <c r="H12" s="42"/>
      <c r="I12" s="43"/>
    </row>
    <row r="13" spans="1:9" ht="21" customHeight="1">
      <c r="A13" s="22"/>
      <c r="B13" s="23"/>
      <c r="C13" s="23"/>
      <c r="D13" s="24"/>
      <c r="E13" s="24"/>
      <c r="F13" s="24">
        <f t="shared" si="0"/>
      </c>
      <c r="G13" s="24">
        <f t="shared" si="1"/>
      </c>
      <c r="H13" s="42"/>
      <c r="I13" s="43"/>
    </row>
    <row r="14" spans="1:9" ht="21" customHeight="1">
      <c r="A14" s="22"/>
      <c r="B14" s="23"/>
      <c r="C14" s="23"/>
      <c r="D14" s="24"/>
      <c r="E14" s="24"/>
      <c r="F14" s="24">
        <f t="shared" si="0"/>
      </c>
      <c r="G14" s="24">
        <f t="shared" si="1"/>
      </c>
      <c r="H14" s="42"/>
      <c r="I14" s="43"/>
    </row>
    <row r="15" spans="1:9" ht="21" customHeight="1">
      <c r="A15" s="22"/>
      <c r="B15" s="23"/>
      <c r="C15" s="23"/>
      <c r="D15" s="24"/>
      <c r="E15" s="24"/>
      <c r="F15" s="24">
        <f t="shared" si="0"/>
      </c>
      <c r="G15" s="24">
        <f t="shared" si="1"/>
      </c>
      <c r="H15" s="42"/>
      <c r="I15" s="43"/>
    </row>
    <row r="16" spans="1:9" ht="21" customHeight="1">
      <c r="A16" s="22"/>
      <c r="B16" s="23"/>
      <c r="C16" s="23"/>
      <c r="D16" s="24"/>
      <c r="E16" s="24"/>
      <c r="F16" s="24">
        <f t="shared" si="0"/>
      </c>
      <c r="G16" s="24">
        <f t="shared" si="1"/>
      </c>
      <c r="H16" s="42"/>
      <c r="I16" s="43"/>
    </row>
    <row r="17" spans="1:9" ht="21" customHeight="1" thickBot="1">
      <c r="A17" s="22"/>
      <c r="B17" s="23"/>
      <c r="C17" s="23"/>
      <c r="D17" s="24"/>
      <c r="E17" s="24"/>
      <c r="F17" s="24">
        <f t="shared" si="0"/>
      </c>
      <c r="G17" s="24">
        <f t="shared" si="1"/>
      </c>
      <c r="H17" s="58"/>
      <c r="I17" s="59"/>
    </row>
    <row r="18" spans="1:9" ht="31.5" customHeight="1" thickBot="1" thickTop="1">
      <c r="A18" s="9" t="s">
        <v>24</v>
      </c>
      <c r="B18" s="50"/>
      <c r="C18" s="51"/>
      <c r="D18" s="10"/>
      <c r="E18" s="10"/>
      <c r="F18" s="25">
        <f>SUM(F8:F17)</f>
        <v>0</v>
      </c>
      <c r="G18" s="25">
        <f>SUM(G8:G17)</f>
        <v>0</v>
      </c>
      <c r="H18" s="11" t="s">
        <v>10</v>
      </c>
      <c r="I18" s="26" t="e">
        <f>ROUNDUP(G18/F18,2)*100&amp;" ％"</f>
        <v>#DIV/0!</v>
      </c>
    </row>
    <row r="19" spans="1:9" ht="31.5" customHeight="1" thickBot="1">
      <c r="A19" s="36" t="s">
        <v>2</v>
      </c>
      <c r="B19" s="33"/>
      <c r="C19" s="37"/>
      <c r="D19" s="33"/>
      <c r="E19" s="33"/>
      <c r="F19" s="33"/>
      <c r="G19" s="52" t="s">
        <v>42</v>
      </c>
      <c r="H19" s="53"/>
      <c r="I19" s="38"/>
    </row>
    <row r="20" spans="1:9" s="21" customFormat="1" ht="13.5" customHeight="1">
      <c r="A20" s="44" t="s">
        <v>49</v>
      </c>
      <c r="B20" s="44"/>
      <c r="C20" s="44"/>
      <c r="D20" s="44"/>
      <c r="E20" s="44"/>
      <c r="F20" s="44"/>
      <c r="G20" s="44"/>
      <c r="H20" s="44"/>
      <c r="I20" s="44"/>
    </row>
    <row r="21" spans="1:9" s="21" customFormat="1" ht="13.5" customHeight="1">
      <c r="A21" s="46" t="s">
        <v>44</v>
      </c>
      <c r="B21" s="45"/>
      <c r="C21" s="45"/>
      <c r="D21" s="45"/>
      <c r="E21" s="45"/>
      <c r="F21" s="45"/>
      <c r="G21" s="45"/>
      <c r="H21" s="45"/>
      <c r="I21" s="45"/>
    </row>
    <row r="22" spans="1:9" s="21" customFormat="1" ht="13.5" customHeight="1">
      <c r="A22" s="45" t="s">
        <v>40</v>
      </c>
      <c r="B22" s="45"/>
      <c r="C22" s="45"/>
      <c r="D22" s="45"/>
      <c r="E22" s="45"/>
      <c r="F22" s="45"/>
      <c r="G22" s="45"/>
      <c r="H22" s="45"/>
      <c r="I22" s="45"/>
    </row>
    <row r="23" spans="1:9" s="21" customFormat="1" ht="13.5" customHeight="1">
      <c r="A23" s="46" t="s">
        <v>51</v>
      </c>
      <c r="B23" s="45"/>
      <c r="C23" s="45"/>
      <c r="D23" s="45"/>
      <c r="E23" s="45"/>
      <c r="F23" s="45"/>
      <c r="G23" s="45"/>
      <c r="H23" s="45"/>
      <c r="I23" s="45"/>
    </row>
    <row r="24" spans="1:9" s="21" customFormat="1" ht="13.5" customHeight="1">
      <c r="A24" s="45" t="s">
        <v>35</v>
      </c>
      <c r="B24" s="45"/>
      <c r="C24" s="45"/>
      <c r="D24" s="45"/>
      <c r="E24" s="45"/>
      <c r="F24" s="45"/>
      <c r="G24" s="45"/>
      <c r="H24" s="45"/>
      <c r="I24" s="45"/>
    </row>
    <row r="25" spans="1:9" s="21" customFormat="1" ht="13.5" customHeight="1">
      <c r="A25" s="45" t="s">
        <v>36</v>
      </c>
      <c r="B25" s="45"/>
      <c r="C25" s="45"/>
      <c r="D25" s="45"/>
      <c r="E25" s="45"/>
      <c r="F25" s="45"/>
      <c r="G25" s="45"/>
      <c r="H25" s="45"/>
      <c r="I25" s="45"/>
    </row>
    <row r="26" spans="1:9" s="21" customFormat="1" ht="13.5" customHeight="1">
      <c r="A26" s="45" t="s">
        <v>37</v>
      </c>
      <c r="B26" s="45"/>
      <c r="C26" s="45"/>
      <c r="D26" s="45"/>
      <c r="E26" s="45"/>
      <c r="F26" s="45"/>
      <c r="G26" s="45"/>
      <c r="H26" s="45"/>
      <c r="I26" s="45"/>
    </row>
    <row r="27" spans="1:9" s="21" customFormat="1" ht="13.5" customHeight="1">
      <c r="A27" s="45" t="s">
        <v>41</v>
      </c>
      <c r="B27" s="45"/>
      <c r="C27" s="45"/>
      <c r="D27" s="45"/>
      <c r="E27" s="45"/>
      <c r="F27" s="45"/>
      <c r="G27" s="45"/>
      <c r="H27" s="45"/>
      <c r="I27" s="45"/>
    </row>
    <row r="28" spans="1:9" s="21" customFormat="1" ht="30.75" customHeight="1">
      <c r="A28" s="45" t="s">
        <v>50</v>
      </c>
      <c r="B28" s="45"/>
      <c r="C28" s="45"/>
      <c r="D28" s="45"/>
      <c r="E28" s="45"/>
      <c r="F28" s="45"/>
      <c r="G28" s="45"/>
      <c r="H28" s="45"/>
      <c r="I28" s="45"/>
    </row>
    <row r="29" spans="1:9" ht="13.5" customHeight="1">
      <c r="A29" s="45" t="s">
        <v>38</v>
      </c>
      <c r="B29" s="45"/>
      <c r="C29" s="45"/>
      <c r="D29" s="45"/>
      <c r="E29" s="45"/>
      <c r="F29" s="45"/>
      <c r="G29" s="45"/>
      <c r="H29" s="45"/>
      <c r="I29" s="45"/>
    </row>
    <row r="30" spans="1:9" ht="13.5" customHeight="1">
      <c r="A30" s="45" t="s">
        <v>43</v>
      </c>
      <c r="B30" s="45"/>
      <c r="C30" s="45"/>
      <c r="D30" s="45"/>
      <c r="E30" s="45"/>
      <c r="F30" s="45"/>
      <c r="G30" s="45"/>
      <c r="H30" s="45"/>
      <c r="I30" s="45"/>
    </row>
    <row r="70" ht="4.5" customHeight="1"/>
    <row r="71" spans="15:17" ht="16.5" customHeight="1">
      <c r="O71" s="16" t="s">
        <v>18</v>
      </c>
      <c r="P71" s="17"/>
      <c r="Q71" s="18" t="s">
        <v>19</v>
      </c>
    </row>
    <row r="72" spans="15:17" ht="16.5" customHeight="1">
      <c r="O72" s="19" t="s">
        <v>11</v>
      </c>
      <c r="P72" s="19" t="s">
        <v>12</v>
      </c>
      <c r="Q72" s="19" t="s">
        <v>13</v>
      </c>
    </row>
    <row r="73" spans="15:17" ht="15.75" customHeight="1">
      <c r="O73" s="5"/>
      <c r="P73" s="5"/>
      <c r="Q73" s="5"/>
    </row>
    <row r="74" spans="15:17" ht="15.75" customHeight="1">
      <c r="O74" s="6"/>
      <c r="P74" s="6"/>
      <c r="Q74" s="6"/>
    </row>
    <row r="75" spans="15:17" ht="15.75" customHeight="1">
      <c r="O75" s="7"/>
      <c r="P75" s="7"/>
      <c r="Q75" s="7"/>
    </row>
    <row r="76" ht="3" customHeight="1"/>
    <row r="81" ht="13.5">
      <c r="L81" t="s">
        <v>14</v>
      </c>
    </row>
  </sheetData>
  <sheetProtection/>
  <mergeCells count="29">
    <mergeCell ref="A30:I30"/>
    <mergeCell ref="H17:I17"/>
    <mergeCell ref="H10:I10"/>
    <mergeCell ref="H11:I11"/>
    <mergeCell ref="H12:I12"/>
    <mergeCell ref="H13:I13"/>
    <mergeCell ref="H14:I14"/>
    <mergeCell ref="H15:I15"/>
    <mergeCell ref="A26:I26"/>
    <mergeCell ref="A1:D1"/>
    <mergeCell ref="G1:I1"/>
    <mergeCell ref="B5:F5"/>
    <mergeCell ref="B6:F6"/>
    <mergeCell ref="B18:C18"/>
    <mergeCell ref="G19:H19"/>
    <mergeCell ref="H7:I7"/>
    <mergeCell ref="H8:I8"/>
    <mergeCell ref="H9:I9"/>
    <mergeCell ref="I4:I5"/>
    <mergeCell ref="H16:I16"/>
    <mergeCell ref="A20:I20"/>
    <mergeCell ref="A28:I28"/>
    <mergeCell ref="A29:I29"/>
    <mergeCell ref="A21:I21"/>
    <mergeCell ref="A22:I22"/>
    <mergeCell ref="A23:I23"/>
    <mergeCell ref="A24:I24"/>
    <mergeCell ref="A25:I25"/>
    <mergeCell ref="A27:I27"/>
  </mergeCells>
  <dataValidations count="1">
    <dataValidation type="list" allowBlank="1" showInputMessage="1" showErrorMessage="1" sqref="B8:C17">
      <formula1>様式!#REF!</formula1>
    </dataValidation>
  </dataValidations>
  <printOptions/>
  <pageMargins left="0.7086614173228347" right="0.37" top="0.56" bottom="0.27" header="0.31496062992125984" footer="0.21"/>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B2:R107"/>
  <sheetViews>
    <sheetView showGridLines="0" tabSelected="1" view="pageBreakPreview" zoomScale="96" zoomScaleNormal="70" zoomScaleSheetLayoutView="96" zoomScalePageLayoutView="0" workbookViewId="0" topLeftCell="A1">
      <selection activeCell="B24" sqref="B24:J24"/>
    </sheetView>
  </sheetViews>
  <sheetFormatPr defaultColWidth="9.140625" defaultRowHeight="15"/>
  <cols>
    <col min="1" max="1" width="3.140625" style="0" customWidth="1"/>
    <col min="2" max="2" width="30.140625" style="0" customWidth="1"/>
    <col min="3" max="3" width="7.00390625" style="0" customWidth="1"/>
    <col min="4" max="4" width="7.00390625" style="2" customWidth="1"/>
    <col min="5" max="6" width="16.140625" style="0" customWidth="1"/>
    <col min="7" max="7" width="18.28125" style="0" customWidth="1"/>
    <col min="8" max="8" width="18.140625" style="0" customWidth="1"/>
    <col min="9" max="9" width="5.8515625" style="0" customWidth="1"/>
    <col min="10" max="10" width="15.140625" style="0" customWidth="1"/>
    <col min="11" max="11" width="2.7109375" style="0" customWidth="1"/>
    <col min="12" max="17" width="5.57421875" style="0" customWidth="1"/>
    <col min="18" max="18" width="5.00390625" style="0" customWidth="1"/>
    <col min="19" max="19" width="4.00390625" style="0" customWidth="1"/>
  </cols>
  <sheetData>
    <row r="2" spans="2:10" ht="27.75" customHeight="1">
      <c r="B2" s="47" t="s">
        <v>25</v>
      </c>
      <c r="C2" s="47"/>
      <c r="D2" s="47"/>
      <c r="E2" s="47"/>
      <c r="G2" s="4"/>
      <c r="H2" s="48" t="s">
        <v>45</v>
      </c>
      <c r="I2" s="48"/>
      <c r="J2" s="48"/>
    </row>
    <row r="3" spans="2:10" ht="14.25" customHeight="1">
      <c r="B3" s="34"/>
      <c r="C3" s="34"/>
      <c r="D3" s="34"/>
      <c r="E3" s="34"/>
      <c r="G3" s="4"/>
      <c r="H3" s="35"/>
      <c r="I3" s="35"/>
      <c r="J3" s="39" t="s">
        <v>47</v>
      </c>
    </row>
    <row r="4" spans="2:10" ht="13.5" customHeight="1">
      <c r="B4" s="34"/>
      <c r="C4" s="34"/>
      <c r="D4" s="34"/>
      <c r="E4" s="34"/>
      <c r="G4" s="4"/>
      <c r="H4" s="35"/>
      <c r="I4" s="35"/>
      <c r="J4" s="40" t="s">
        <v>48</v>
      </c>
    </row>
    <row r="5" spans="2:10" ht="27.75" customHeight="1">
      <c r="B5" s="34"/>
      <c r="C5" s="34"/>
      <c r="D5" s="34"/>
      <c r="E5" s="34"/>
      <c r="G5" s="4"/>
      <c r="H5" s="35"/>
      <c r="I5" s="35"/>
      <c r="J5" s="56"/>
    </row>
    <row r="6" spans="2:10" ht="25.5" customHeight="1">
      <c r="B6" s="12" t="s">
        <v>15</v>
      </c>
      <c r="C6" s="49" t="s">
        <v>46</v>
      </c>
      <c r="D6" s="49"/>
      <c r="E6" s="49"/>
      <c r="F6" s="49"/>
      <c r="G6" s="49"/>
      <c r="H6" s="3"/>
      <c r="I6" s="3"/>
      <c r="J6" s="57"/>
    </row>
    <row r="7" spans="2:10" ht="42" customHeight="1" thickBot="1">
      <c r="B7" s="12" t="s">
        <v>17</v>
      </c>
      <c r="C7" s="49" t="s">
        <v>32</v>
      </c>
      <c r="D7" s="49"/>
      <c r="E7" s="49"/>
      <c r="F7" s="49"/>
      <c r="G7" s="49"/>
      <c r="J7" s="8" t="s">
        <v>0</v>
      </c>
    </row>
    <row r="8" spans="2:10" ht="35.25" customHeight="1">
      <c r="B8" s="13" t="s">
        <v>23</v>
      </c>
      <c r="C8" s="14" t="s">
        <v>1</v>
      </c>
      <c r="D8" s="14" t="s">
        <v>21</v>
      </c>
      <c r="E8" s="15" t="s">
        <v>8</v>
      </c>
      <c r="F8" s="15" t="s">
        <v>9</v>
      </c>
      <c r="G8" s="14" t="s">
        <v>16</v>
      </c>
      <c r="H8" s="14" t="s">
        <v>22</v>
      </c>
      <c r="I8" s="54" t="s">
        <v>20</v>
      </c>
      <c r="J8" s="55"/>
    </row>
    <row r="9" spans="2:10" ht="18" customHeight="1">
      <c r="B9" s="22" t="s">
        <v>26</v>
      </c>
      <c r="C9" s="23" t="s">
        <v>3</v>
      </c>
      <c r="D9" s="23" t="s">
        <v>4</v>
      </c>
      <c r="E9" s="24">
        <v>60000</v>
      </c>
      <c r="F9" s="24">
        <v>40000</v>
      </c>
      <c r="G9" s="24">
        <f>IF(E9="","",E9-F9)</f>
        <v>20000</v>
      </c>
      <c r="H9" s="24">
        <f>IF(E9="","",IF(D9="市内",G9,0))</f>
        <v>20000</v>
      </c>
      <c r="I9" s="42"/>
      <c r="J9" s="43"/>
    </row>
    <row r="10" spans="2:10" ht="18" customHeight="1">
      <c r="B10" s="22" t="s">
        <v>27</v>
      </c>
      <c r="C10" s="23" t="s">
        <v>6</v>
      </c>
      <c r="D10" s="23" t="s">
        <v>5</v>
      </c>
      <c r="E10" s="24">
        <v>20000</v>
      </c>
      <c r="F10" s="24">
        <v>11000</v>
      </c>
      <c r="G10" s="24">
        <f aca="true" t="shared" si="0" ref="G10:G18">IF(E10="","",E10-F10)</f>
        <v>9000</v>
      </c>
      <c r="H10" s="24">
        <f aca="true" t="shared" si="1" ref="H10:H18">IF(E10="","",IF(D10="市内",G10,0))</f>
        <v>0</v>
      </c>
      <c r="I10" s="42"/>
      <c r="J10" s="43"/>
    </row>
    <row r="11" spans="2:10" ht="18" customHeight="1">
      <c r="B11" s="22" t="s">
        <v>28</v>
      </c>
      <c r="C11" s="23" t="s">
        <v>6</v>
      </c>
      <c r="D11" s="23" t="s">
        <v>4</v>
      </c>
      <c r="E11" s="24">
        <v>5000</v>
      </c>
      <c r="F11" s="24">
        <v>0</v>
      </c>
      <c r="G11" s="24">
        <f t="shared" si="0"/>
        <v>5000</v>
      </c>
      <c r="H11" s="24">
        <f t="shared" si="1"/>
        <v>5000</v>
      </c>
      <c r="I11" s="42"/>
      <c r="J11" s="43"/>
    </row>
    <row r="12" spans="2:10" ht="18" customHeight="1">
      <c r="B12" s="22" t="s">
        <v>29</v>
      </c>
      <c r="C12" s="23" t="s">
        <v>6</v>
      </c>
      <c r="D12" s="23" t="s">
        <v>4</v>
      </c>
      <c r="E12" s="24">
        <v>5000</v>
      </c>
      <c r="F12" s="24">
        <v>0</v>
      </c>
      <c r="G12" s="24">
        <f t="shared" si="0"/>
        <v>5000</v>
      </c>
      <c r="H12" s="24">
        <f t="shared" si="1"/>
        <v>5000</v>
      </c>
      <c r="I12" s="42"/>
      <c r="J12" s="43"/>
    </row>
    <row r="13" spans="2:10" s="33" customFormat="1" ht="18" customHeight="1">
      <c r="B13" s="30" t="s">
        <v>30</v>
      </c>
      <c r="C13" s="31" t="s">
        <v>6</v>
      </c>
      <c r="D13" s="31" t="s">
        <v>5</v>
      </c>
      <c r="E13" s="32">
        <v>10000</v>
      </c>
      <c r="F13" s="32">
        <v>0</v>
      </c>
      <c r="G13" s="32">
        <f t="shared" si="0"/>
        <v>10000</v>
      </c>
      <c r="H13" s="32">
        <f t="shared" si="1"/>
        <v>0</v>
      </c>
      <c r="I13" s="60"/>
      <c r="J13" s="61"/>
    </row>
    <row r="14" spans="2:10" ht="18" customHeight="1">
      <c r="B14" s="22" t="s">
        <v>31</v>
      </c>
      <c r="C14" s="23" t="s">
        <v>7</v>
      </c>
      <c r="D14" s="23" t="s">
        <v>4</v>
      </c>
      <c r="E14" s="24">
        <v>5500</v>
      </c>
      <c r="F14" s="24">
        <v>0</v>
      </c>
      <c r="G14" s="24">
        <f t="shared" si="0"/>
        <v>5500</v>
      </c>
      <c r="H14" s="24">
        <f t="shared" si="1"/>
        <v>5500</v>
      </c>
      <c r="I14" s="42"/>
      <c r="J14" s="43"/>
    </row>
    <row r="15" spans="2:10" ht="18" customHeight="1">
      <c r="B15" s="22" t="s">
        <v>39</v>
      </c>
      <c r="C15" s="23" t="s">
        <v>7</v>
      </c>
      <c r="D15" s="23" t="s">
        <v>4</v>
      </c>
      <c r="E15" s="24">
        <v>5500</v>
      </c>
      <c r="F15" s="24">
        <v>0</v>
      </c>
      <c r="G15" s="24">
        <f t="shared" si="0"/>
        <v>5500</v>
      </c>
      <c r="H15" s="24">
        <f t="shared" si="1"/>
        <v>5500</v>
      </c>
      <c r="I15" s="42"/>
      <c r="J15" s="43"/>
    </row>
    <row r="16" spans="2:10" ht="18" customHeight="1">
      <c r="B16" s="22"/>
      <c r="C16" s="23"/>
      <c r="D16" s="23"/>
      <c r="E16" s="24"/>
      <c r="F16" s="24"/>
      <c r="G16" s="24">
        <f t="shared" si="0"/>
      </c>
      <c r="H16" s="24">
        <f t="shared" si="1"/>
      </c>
      <c r="I16" s="42"/>
      <c r="J16" s="43"/>
    </row>
    <row r="17" spans="2:10" ht="18" customHeight="1">
      <c r="B17" s="22"/>
      <c r="C17" s="23"/>
      <c r="D17" s="23"/>
      <c r="E17" s="24"/>
      <c r="F17" s="24"/>
      <c r="G17" s="24">
        <f t="shared" si="0"/>
      </c>
      <c r="H17" s="24">
        <f t="shared" si="1"/>
      </c>
      <c r="I17" s="42"/>
      <c r="J17" s="43"/>
    </row>
    <row r="18" spans="2:10" ht="18" customHeight="1" thickBot="1">
      <c r="B18" s="22"/>
      <c r="C18" s="23"/>
      <c r="D18" s="23"/>
      <c r="E18" s="24"/>
      <c r="F18" s="24"/>
      <c r="G18" s="24">
        <f t="shared" si="0"/>
      </c>
      <c r="H18" s="24">
        <f t="shared" si="1"/>
      </c>
      <c r="I18" s="58"/>
      <c r="J18" s="59"/>
    </row>
    <row r="19" spans="2:10" ht="36.75" customHeight="1" thickBot="1" thickTop="1">
      <c r="B19" s="9" t="s">
        <v>24</v>
      </c>
      <c r="C19" s="50"/>
      <c r="D19" s="51"/>
      <c r="E19" s="10"/>
      <c r="F19" s="10"/>
      <c r="G19" s="25">
        <f>SUM(G9:G18)</f>
        <v>60000</v>
      </c>
      <c r="H19" s="25">
        <f>SUM(H9:H18)</f>
        <v>41000</v>
      </c>
      <c r="I19" s="11" t="s">
        <v>10</v>
      </c>
      <c r="J19" s="26" t="str">
        <f>ROUNDUP(H19/G19,2)*100&amp;" ％"</f>
        <v>69 ％</v>
      </c>
    </row>
    <row r="20" spans="2:10" ht="36.75" customHeight="1" thickBot="1">
      <c r="B20" s="36" t="s">
        <v>2</v>
      </c>
      <c r="H20" s="62" t="s">
        <v>42</v>
      </c>
      <c r="I20" s="63"/>
      <c r="J20" s="27">
        <v>0.5</v>
      </c>
    </row>
    <row r="21" spans="2:10" ht="13.5">
      <c r="B21" s="44" t="s">
        <v>49</v>
      </c>
      <c r="C21" s="44"/>
      <c r="D21" s="44"/>
      <c r="E21" s="44"/>
      <c r="F21" s="44"/>
      <c r="G21" s="44"/>
      <c r="H21" s="44"/>
      <c r="I21" s="44"/>
      <c r="J21" s="44"/>
    </row>
    <row r="22" spans="2:10" ht="13.5">
      <c r="B22" s="46" t="s">
        <v>44</v>
      </c>
      <c r="C22" s="45"/>
      <c r="D22" s="45"/>
      <c r="E22" s="45"/>
      <c r="F22" s="45"/>
      <c r="G22" s="45"/>
      <c r="H22" s="45"/>
      <c r="I22" s="45"/>
      <c r="J22" s="45"/>
    </row>
    <row r="23" spans="2:10" ht="13.5">
      <c r="B23" s="45" t="s">
        <v>40</v>
      </c>
      <c r="C23" s="45"/>
      <c r="D23" s="45"/>
      <c r="E23" s="45"/>
      <c r="F23" s="45"/>
      <c r="G23" s="45"/>
      <c r="H23" s="45"/>
      <c r="I23" s="45"/>
      <c r="J23" s="45"/>
    </row>
    <row r="24" spans="2:10" ht="13.5">
      <c r="B24" s="46" t="s">
        <v>51</v>
      </c>
      <c r="C24" s="45"/>
      <c r="D24" s="45"/>
      <c r="E24" s="45"/>
      <c r="F24" s="45"/>
      <c r="G24" s="45"/>
      <c r="H24" s="45"/>
      <c r="I24" s="45"/>
      <c r="J24" s="45"/>
    </row>
    <row r="25" spans="2:10" ht="13.5">
      <c r="B25" s="45" t="s">
        <v>35</v>
      </c>
      <c r="C25" s="45"/>
      <c r="D25" s="45"/>
      <c r="E25" s="45"/>
      <c r="F25" s="45"/>
      <c r="G25" s="45"/>
      <c r="H25" s="45"/>
      <c r="I25" s="45"/>
      <c r="J25" s="45"/>
    </row>
    <row r="26" spans="2:10" ht="13.5">
      <c r="B26" s="45" t="s">
        <v>36</v>
      </c>
      <c r="C26" s="45"/>
      <c r="D26" s="45"/>
      <c r="E26" s="45"/>
      <c r="F26" s="45"/>
      <c r="G26" s="45"/>
      <c r="H26" s="45"/>
      <c r="I26" s="45"/>
      <c r="J26" s="45"/>
    </row>
    <row r="27" spans="2:10" ht="13.5">
      <c r="B27" s="45" t="s">
        <v>37</v>
      </c>
      <c r="C27" s="45"/>
      <c r="D27" s="45"/>
      <c r="E27" s="45"/>
      <c r="F27" s="45"/>
      <c r="G27" s="45"/>
      <c r="H27" s="45"/>
      <c r="I27" s="45"/>
      <c r="J27" s="45"/>
    </row>
    <row r="28" spans="2:10" ht="15.75" customHeight="1">
      <c r="B28" s="45" t="s">
        <v>41</v>
      </c>
      <c r="C28" s="45"/>
      <c r="D28" s="45"/>
      <c r="E28" s="45"/>
      <c r="F28" s="45"/>
      <c r="G28" s="45"/>
      <c r="H28" s="45"/>
      <c r="I28" s="45"/>
      <c r="J28" s="45"/>
    </row>
    <row r="29" spans="2:10" ht="32.25" customHeight="1">
      <c r="B29" s="45" t="s">
        <v>50</v>
      </c>
      <c r="C29" s="45"/>
      <c r="D29" s="45"/>
      <c r="E29" s="45"/>
      <c r="F29" s="45"/>
      <c r="G29" s="45"/>
      <c r="H29" s="45"/>
      <c r="I29" s="45"/>
      <c r="J29" s="45"/>
    </row>
    <row r="30" spans="2:10" ht="13.5">
      <c r="B30" s="45" t="s">
        <v>38</v>
      </c>
      <c r="C30" s="45"/>
      <c r="D30" s="45"/>
      <c r="E30" s="45"/>
      <c r="F30" s="45"/>
      <c r="G30" s="45"/>
      <c r="H30" s="45"/>
      <c r="I30" s="45"/>
      <c r="J30" s="45"/>
    </row>
    <row r="31" spans="2:10" ht="13.5" customHeight="1">
      <c r="B31" s="45" t="s">
        <v>43</v>
      </c>
      <c r="C31" s="45"/>
      <c r="D31" s="45"/>
      <c r="E31" s="45"/>
      <c r="F31" s="45"/>
      <c r="G31" s="45"/>
      <c r="H31" s="45"/>
      <c r="I31" s="45"/>
      <c r="J31" s="45"/>
    </row>
    <row r="32" spans="2:10" s="20" customFormat="1" ht="13.5">
      <c r="B32" s="65"/>
      <c r="C32" s="65"/>
      <c r="D32" s="65"/>
      <c r="E32" s="65"/>
      <c r="F32" s="65"/>
      <c r="G32" s="65"/>
      <c r="H32" s="65"/>
      <c r="I32" s="65"/>
      <c r="J32" s="65"/>
    </row>
    <row r="33" spans="2:10" s="20" customFormat="1" ht="13.5">
      <c r="B33" s="64"/>
      <c r="C33" s="64"/>
      <c r="D33" s="64"/>
      <c r="E33" s="64"/>
      <c r="F33" s="64"/>
      <c r="G33" s="64"/>
      <c r="H33" s="64"/>
      <c r="I33" s="64"/>
      <c r="J33" s="64"/>
    </row>
    <row r="34" s="20" customFormat="1" ht="12">
      <c r="D34" s="29"/>
    </row>
    <row r="35" s="20" customFormat="1" ht="12">
      <c r="D35" s="29"/>
    </row>
    <row r="36" spans="2:4" s="20" customFormat="1" ht="12">
      <c r="B36" s="28"/>
      <c r="D36" s="29"/>
    </row>
    <row r="37" spans="2:4" s="20" customFormat="1" ht="12">
      <c r="B37" s="28"/>
      <c r="D37" s="29"/>
    </row>
    <row r="38" spans="2:4" s="20" customFormat="1" ht="12">
      <c r="B38" s="28"/>
      <c r="D38" s="29"/>
    </row>
    <row r="39" s="21" customFormat="1" ht="13.5" customHeight="1"/>
    <row r="40" s="21" customFormat="1" ht="13.5" customHeight="1"/>
    <row r="41" s="21" customFormat="1" ht="13.5" customHeight="1"/>
    <row r="42" s="21" customFormat="1" ht="13.5" customHeight="1"/>
    <row r="43" s="21" customFormat="1" ht="13.5" customHeight="1"/>
    <row r="44" s="21" customFormat="1" ht="13.5" customHeight="1"/>
    <row r="45" s="21" customFormat="1" ht="13.5" customHeight="1"/>
    <row r="46" s="21" customFormat="1" ht="13.5" customHeight="1"/>
    <row r="47" s="21" customFormat="1" ht="30.75" customHeight="1"/>
    <row r="65" spans="11:12" ht="13.5">
      <c r="K65" t="s">
        <v>4</v>
      </c>
      <c r="L65" t="s">
        <v>3</v>
      </c>
    </row>
    <row r="66" spans="11:12" ht="13.5">
      <c r="K66" t="s">
        <v>5</v>
      </c>
      <c r="L66" s="1" t="s">
        <v>6</v>
      </c>
    </row>
    <row r="67" ht="13.5">
      <c r="L67" s="1" t="s">
        <v>7</v>
      </c>
    </row>
    <row r="96" ht="4.5" customHeight="1"/>
    <row r="97" spans="16:18" ht="16.5" customHeight="1">
      <c r="P97" s="16" t="s">
        <v>18</v>
      </c>
      <c r="Q97" s="17"/>
      <c r="R97" s="18" t="s">
        <v>19</v>
      </c>
    </row>
    <row r="98" spans="16:18" ht="16.5" customHeight="1">
      <c r="P98" s="19" t="s">
        <v>11</v>
      </c>
      <c r="Q98" s="19" t="s">
        <v>12</v>
      </c>
      <c r="R98" s="19" t="s">
        <v>13</v>
      </c>
    </row>
    <row r="99" spans="16:18" ht="15.75" customHeight="1">
      <c r="P99" s="5"/>
      <c r="Q99" s="5"/>
      <c r="R99" s="5"/>
    </row>
    <row r="100" spans="16:18" ht="15.75" customHeight="1">
      <c r="P100" s="6"/>
      <c r="Q100" s="6"/>
      <c r="R100" s="6"/>
    </row>
    <row r="101" spans="16:18" ht="15.75" customHeight="1">
      <c r="P101" s="7"/>
      <c r="Q101" s="7"/>
      <c r="R101" s="7"/>
    </row>
    <row r="102" ht="3" customHeight="1"/>
    <row r="107" ht="13.5">
      <c r="M107" t="s">
        <v>14</v>
      </c>
    </row>
  </sheetData>
  <sheetProtection/>
  <mergeCells count="31">
    <mergeCell ref="B27:J27"/>
    <mergeCell ref="B28:J28"/>
    <mergeCell ref="B29:J29"/>
    <mergeCell ref="B33:J33"/>
    <mergeCell ref="B32:J32"/>
    <mergeCell ref="B30:J30"/>
    <mergeCell ref="B31:J31"/>
    <mergeCell ref="B2:E2"/>
    <mergeCell ref="C6:G6"/>
    <mergeCell ref="C7:G7"/>
    <mergeCell ref="H2:J2"/>
    <mergeCell ref="H20:I20"/>
    <mergeCell ref="J5:J6"/>
    <mergeCell ref="I15:J15"/>
    <mergeCell ref="B23:J23"/>
    <mergeCell ref="B24:J24"/>
    <mergeCell ref="B25:J25"/>
    <mergeCell ref="B26:J26"/>
    <mergeCell ref="C19:D19"/>
    <mergeCell ref="B21:J21"/>
    <mergeCell ref="B22:J22"/>
    <mergeCell ref="I16:J16"/>
    <mergeCell ref="I8:J8"/>
    <mergeCell ref="I9:J9"/>
    <mergeCell ref="I10:J10"/>
    <mergeCell ref="I17:J17"/>
    <mergeCell ref="I18:J18"/>
    <mergeCell ref="I11:J11"/>
    <mergeCell ref="I12:J12"/>
    <mergeCell ref="I13:J13"/>
    <mergeCell ref="I14:J14"/>
  </mergeCells>
  <dataValidations count="2">
    <dataValidation type="list" allowBlank="1" showInputMessage="1" showErrorMessage="1" sqref="C9:C18">
      <formula1>$L$65:$L$67</formula1>
    </dataValidation>
    <dataValidation type="list" allowBlank="1" showInputMessage="1" showErrorMessage="1" sqref="D9:D18">
      <formula1>$K$65:$K$66</formula1>
    </dataValidation>
  </dataValidations>
  <printOptions/>
  <pageMargins left="0.63" right="0.42" top="0.56" bottom="0.38"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B-BB</dc:creator>
  <cp:keywords/>
  <dc:description/>
  <cp:lastModifiedBy>numazumanager</cp:lastModifiedBy>
  <cp:lastPrinted>2023-03-22T00:21:45Z</cp:lastPrinted>
  <dcterms:created xsi:type="dcterms:W3CDTF">2011-03-26T01:48:35Z</dcterms:created>
  <dcterms:modified xsi:type="dcterms:W3CDTF">2023-03-29T02:21:43Z</dcterms:modified>
  <cp:category/>
  <cp:version/>
  <cp:contentType/>
  <cp:contentStatus/>
</cp:coreProperties>
</file>