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1表" sheetId="1" r:id="rId1"/>
  </sheets>
  <definedNames/>
  <calcPr fullCalcOnLoad="1"/>
</workbook>
</file>

<file path=xl/sharedStrings.xml><?xml version="1.0" encoding="utf-8"?>
<sst xmlns="http://schemas.openxmlformats.org/spreadsheetml/2006/main" count="128" uniqueCount="63">
  <si>
    <t>第１表　産業分類中分類別　事業所数、従業者数、現金給与総額、原材料使用額等、製造品出荷額等、粗付加価値額（従業者４人以上事業所）</t>
  </si>
  <si>
    <t>（金額単位：万円）</t>
  </si>
  <si>
    <t>事業所数</t>
  </si>
  <si>
    <t>従　業　者　数</t>
  </si>
  <si>
    <t>現金給与
総額</t>
  </si>
  <si>
    <t>製　造　品　出　荷　額　等</t>
  </si>
  <si>
    <t>粗 付 加
価 値 額</t>
  </si>
  <si>
    <t>原材料率</t>
  </si>
  <si>
    <t>総　　数</t>
  </si>
  <si>
    <t>常用雇用者</t>
  </si>
  <si>
    <t>個人事業主及び
無給家族従業者</t>
  </si>
  <si>
    <t>総　　額</t>
  </si>
  <si>
    <t>製 造 品
出 荷 額</t>
  </si>
  <si>
    <t>加 工 賃
収 入 額</t>
  </si>
  <si>
    <t>くず
廃物の
出荷額</t>
  </si>
  <si>
    <t>その他
収入額</t>
  </si>
  <si>
    <t>男</t>
  </si>
  <si>
    <t>女</t>
  </si>
  <si>
    <t>食料品製造業</t>
  </si>
  <si>
    <t>飲料・たばこ・飼料製造業</t>
  </si>
  <si>
    <t>★25</t>
  </si>
  <si>
    <t>★26</t>
  </si>
  <si>
    <t>★28</t>
  </si>
  <si>
    <t>★29</t>
  </si>
  <si>
    <t>★30</t>
  </si>
  <si>
    <t>★31</t>
  </si>
  <si>
    <t>その他の製造業</t>
  </si>
  <si>
    <t>原 材 料
使用額等</t>
  </si>
  <si>
    <t>09</t>
  </si>
  <si>
    <t>-</t>
  </si>
  <si>
    <t>★17</t>
  </si>
  <si>
    <t>プラスチック製品製造業</t>
  </si>
  <si>
    <t>★23</t>
  </si>
  <si>
    <t>総　数　　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</si>
  <si>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</si>
  <si>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</si>
  <si>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</si>
  <si>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</si>
  <si>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</si>
  <si>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★16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</si>
  <si>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</si>
  <si>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</si>
  <si>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</si>
  <si>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</si>
  <si>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</si>
  <si>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★22</t>
  </si>
  <si>
    <t>鉄鋼業</t>
  </si>
  <si>
    <t>非鉄金属製造業</t>
  </si>
  <si>
    <t>★24</t>
  </si>
  <si>
    <t>金属製品製造業</t>
  </si>
  <si>
    <t>はん用機械器具製造業</t>
  </si>
  <si>
    <t>生産用機械器具製造業</t>
  </si>
  <si>
    <t>-</t>
  </si>
  <si>
    <t>★27</t>
  </si>
  <si>
    <t>業務用機械器具製造業</t>
  </si>
  <si>
    <t>電子部品・デバイス・電子回路製造業</t>
  </si>
  <si>
    <t>-</t>
  </si>
  <si>
    <t>電気機械器具製造業</t>
  </si>
  <si>
    <t>情報通信機械器具製造業</t>
  </si>
  <si>
    <t>-</t>
  </si>
  <si>
    <t>輸送用機械器具製造業</t>
  </si>
  <si>
    <t>-</t>
  </si>
  <si>
    <t>　★印は重化学工業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</si>
</sst>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\-#\ ###\ ###\ ##0"/>
    <numFmt numFmtId="177" formatCode="#,##0_ "/>
    <numFmt numFmtId="178" formatCode="0_ "/>
    <numFmt numFmtId="179" formatCode="#\ ###\ ###"/>
    <numFmt numFmtId="180" formatCode="0.0_ "/>
    <numFmt numFmtId="181" formatCode="#\ ###\ ###\ ###"/>
    <numFmt numFmtId="182" formatCode="#,##0.0_ "/>
    <numFmt numFmtId="183" formatCode="0.0_ ;[Red]\-0.0\ "/>
    <numFmt numFmtId="184" formatCode="0.0;&quot;▲ &quot;0.0"/>
    <numFmt numFmtId="185" formatCode="###\ ###\ ##0"/>
    <numFmt numFmtId="186" formatCode="#,##0_);[Red]\(#,##0\)"/>
    <numFmt numFmtId="187" formatCode="0_);[Red]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;[Red]#,##0"/>
    <numFmt numFmtId="194" formatCode="#,##0_ ;[Red]\-#,##0\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6" fillId="0" borderId="1" xfId="22" applyFont="1" applyFill="1" applyBorder="1" applyAlignment="1">
      <alignment horizontal="center" vertical="center" wrapText="1"/>
      <protection/>
    </xf>
    <xf numFmtId="0" fontId="6" fillId="0" borderId="2" xfId="22" applyFont="1" applyFill="1" applyBorder="1" applyAlignment="1">
      <alignment horizontal="center" vertical="center" wrapText="1"/>
      <protection/>
    </xf>
    <xf numFmtId="0" fontId="6" fillId="0" borderId="3" xfId="22" applyFont="1" applyFill="1" applyBorder="1" applyAlignment="1">
      <alignment horizontal="center" vertical="center"/>
      <protection/>
    </xf>
    <xf numFmtId="0" fontId="6" fillId="0" borderId="4" xfId="22" applyFont="1" applyFill="1" applyBorder="1" applyAlignment="1">
      <alignment horizontal="center" vertical="center"/>
      <protection/>
    </xf>
    <xf numFmtId="177" fontId="7" fillId="0" borderId="5" xfId="0" applyNumberFormat="1" applyFont="1" applyBorder="1" applyAlignment="1">
      <alignment vertical="center"/>
    </xf>
    <xf numFmtId="177" fontId="7" fillId="0" borderId="6" xfId="0" applyNumberFormat="1" applyFont="1" applyBorder="1" applyAlignment="1">
      <alignment vertical="center"/>
    </xf>
    <xf numFmtId="192" fontId="7" fillId="0" borderId="7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 shrinkToFit="1"/>
    </xf>
    <xf numFmtId="177" fontId="6" fillId="0" borderId="0" xfId="0" applyNumberFormat="1" applyFont="1" applyBorder="1" applyAlignment="1">
      <alignment vertical="center"/>
    </xf>
    <xf numFmtId="192" fontId="6" fillId="0" borderId="9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 shrinkToFit="1"/>
    </xf>
    <xf numFmtId="192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192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11" xfId="0" applyFont="1" applyBorder="1" applyAlignment="1">
      <alignment horizontal="left" vertical="center" shrinkToFit="1"/>
    </xf>
    <xf numFmtId="177" fontId="6" fillId="0" borderId="3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/>
    </xf>
    <xf numFmtId="0" fontId="8" fillId="0" borderId="0" xfId="0" applyFont="1" applyAlignment="1">
      <alignment/>
    </xf>
    <xf numFmtId="177" fontId="8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186" fontId="7" fillId="0" borderId="6" xfId="17" applyNumberFormat="1" applyFont="1" applyBorder="1" applyAlignment="1">
      <alignment vertical="center"/>
    </xf>
    <xf numFmtId="186" fontId="7" fillId="0" borderId="6" xfId="0" applyNumberFormat="1" applyFont="1" applyBorder="1" applyAlignment="1">
      <alignment vertical="center"/>
    </xf>
    <xf numFmtId="186" fontId="7" fillId="0" borderId="12" xfId="0" applyNumberFormat="1" applyFont="1" applyBorder="1" applyAlignment="1">
      <alignment vertical="center"/>
    </xf>
    <xf numFmtId="186" fontId="6" fillId="0" borderId="0" xfId="17" applyNumberFormat="1" applyFont="1" applyAlignment="1">
      <alignment vertical="center"/>
    </xf>
    <xf numFmtId="186" fontId="6" fillId="0" borderId="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horizontal="right" vertical="center"/>
    </xf>
    <xf numFmtId="186" fontId="6" fillId="0" borderId="0" xfId="17" applyNumberFormat="1" applyFont="1" applyAlignment="1">
      <alignment horizontal="right" vertical="center"/>
    </xf>
    <xf numFmtId="186" fontId="6" fillId="0" borderId="3" xfId="0" applyNumberFormat="1" applyFont="1" applyBorder="1" applyAlignment="1">
      <alignment vertical="center"/>
    </xf>
    <xf numFmtId="192" fontId="6" fillId="0" borderId="3" xfId="0" applyNumberFormat="1" applyFont="1" applyBorder="1" applyAlignment="1">
      <alignment vertical="center"/>
    </xf>
    <xf numFmtId="3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22" applyFont="1" applyFill="1" applyBorder="1" applyAlignment="1">
      <alignment horizontal="center" vertical="center" wrapText="1"/>
      <protection/>
    </xf>
    <xf numFmtId="0" fontId="6" fillId="0" borderId="17" xfId="22" applyFont="1" applyFill="1" applyBorder="1" applyAlignment="1">
      <alignment horizontal="center" vertical="center" wrapText="1"/>
      <protection/>
    </xf>
    <xf numFmtId="0" fontId="6" fillId="0" borderId="18" xfId="22" applyFont="1" applyFill="1" applyBorder="1" applyAlignment="1">
      <alignment horizontal="center" vertical="center" wrapText="1"/>
      <protection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21" applyFont="1" applyFill="1" applyBorder="1" applyAlignment="1">
      <alignment horizontal="center" vertical="center" wrapText="1"/>
      <protection/>
    </xf>
    <xf numFmtId="0" fontId="6" fillId="0" borderId="14" xfId="21" applyFont="1" applyFill="1" applyBorder="1" applyAlignment="1">
      <alignment horizontal="center" vertical="center" wrapText="1"/>
      <protection/>
    </xf>
    <xf numFmtId="0" fontId="6" fillId="0" borderId="23" xfId="21" applyFont="1" applyFill="1" applyBorder="1" applyAlignment="1">
      <alignment horizontal="center" vertical="center" wrapText="1"/>
      <protection/>
    </xf>
    <xf numFmtId="0" fontId="6" fillId="0" borderId="24" xfId="22" applyFont="1" applyFill="1" applyBorder="1" applyAlignment="1">
      <alignment horizontal="center" vertical="center" wrapText="1"/>
      <protection/>
    </xf>
    <xf numFmtId="0" fontId="6" fillId="0" borderId="25" xfId="22" applyFont="1" applyFill="1" applyBorder="1" applyAlignment="1">
      <alignment horizontal="center" vertical="center" wrapText="1"/>
      <protection/>
    </xf>
    <xf numFmtId="0" fontId="6" fillId="0" borderId="16" xfId="22" applyFont="1" applyFill="1" applyBorder="1" applyAlignment="1">
      <alignment horizontal="center" vertical="center"/>
      <protection/>
    </xf>
    <xf numFmtId="0" fontId="6" fillId="0" borderId="26" xfId="22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 wrapText="1"/>
      <protection/>
    </xf>
    <xf numFmtId="0" fontId="6" fillId="0" borderId="26" xfId="21" applyFont="1" applyFill="1" applyBorder="1" applyAlignment="1">
      <alignment horizontal="center" vertical="center" wrapText="1"/>
      <protection/>
    </xf>
    <xf numFmtId="0" fontId="6" fillId="0" borderId="27" xfId="22" applyFont="1" applyFill="1" applyBorder="1" applyAlignment="1">
      <alignment horizontal="center" vertical="center"/>
      <protection/>
    </xf>
    <xf numFmtId="0" fontId="6" fillId="0" borderId="28" xfId="22" applyFont="1" applyFill="1" applyBorder="1" applyAlignment="1">
      <alignment horizontal="center" vertical="center"/>
      <protection/>
    </xf>
    <xf numFmtId="0" fontId="6" fillId="0" borderId="8" xfId="22" applyFont="1" applyFill="1" applyBorder="1" applyAlignment="1">
      <alignment horizontal="center" vertical="center"/>
      <protection/>
    </xf>
    <xf numFmtId="0" fontId="6" fillId="0" borderId="29" xfId="22" applyFont="1" applyFill="1" applyBorder="1" applyAlignment="1">
      <alignment horizontal="center" vertical="center"/>
      <protection/>
    </xf>
    <xf numFmtId="0" fontId="6" fillId="0" borderId="1" xfId="22" applyFont="1" applyFill="1" applyBorder="1" applyAlignment="1">
      <alignment horizontal="center" vertical="center" wrapText="1"/>
      <protection/>
    </xf>
    <xf numFmtId="0" fontId="7" fillId="0" borderId="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2" xfId="22" applyFont="1" applyFill="1" applyBorder="1" applyAlignment="1">
      <alignment horizontal="center" vertical="center" wrapText="1"/>
      <protection/>
    </xf>
    <xf numFmtId="0" fontId="6" fillId="0" borderId="7" xfId="0" applyFont="1" applyBorder="1" applyAlignment="1">
      <alignment horizontal="center" vertical="center"/>
    </xf>
    <xf numFmtId="0" fontId="6" fillId="0" borderId="17" xfId="22" applyFont="1" applyFill="1" applyBorder="1" applyAlignment="1">
      <alignment horizontal="center" vertical="center"/>
      <protection/>
    </xf>
    <xf numFmtId="0" fontId="6" fillId="0" borderId="18" xfId="22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inport_5.1-&gt;5.2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1">
      <selection activeCell="A2" sqref="A2:B3"/>
    </sheetView>
  </sheetViews>
  <sheetFormatPr defaultColWidth="9.00390625" defaultRowHeight="13.5"/>
  <cols>
    <col min="1" max="1" width="4.625" style="2" customWidth="1"/>
    <col min="2" max="2" width="31.25390625" style="2" customWidth="1"/>
    <col min="3" max="8" width="8.125" style="2" customWidth="1"/>
    <col min="9" max="9" width="10.50390625" style="2" bestFit="1" customWidth="1"/>
    <col min="10" max="12" width="11.25390625" style="2" bestFit="1" customWidth="1"/>
    <col min="13" max="13" width="10.125" style="2" bestFit="1" customWidth="1"/>
    <col min="14" max="14" width="10.125" style="2" customWidth="1"/>
    <col min="15" max="15" width="10.125" style="2" bestFit="1" customWidth="1"/>
    <col min="16" max="16" width="11.25390625" style="2" bestFit="1" customWidth="1"/>
    <col min="17" max="17" width="8.00390625" style="2" bestFit="1" customWidth="1"/>
    <col min="18" max="16384" width="9.00390625" style="2" customWidth="1"/>
  </cols>
  <sheetData>
    <row r="1" spans="1:17" ht="18" customHeight="1">
      <c r="A1" s="1" t="s">
        <v>0</v>
      </c>
      <c r="I1" s="1"/>
      <c r="Q1" s="3" t="s">
        <v>1</v>
      </c>
    </row>
    <row r="2" spans="1:17" s="4" customFormat="1" ht="13.5" customHeight="1">
      <c r="A2" s="62"/>
      <c r="B2" s="63"/>
      <c r="C2" s="58" t="s">
        <v>2</v>
      </c>
      <c r="D2" s="44" t="s">
        <v>3</v>
      </c>
      <c r="E2" s="70"/>
      <c r="F2" s="70"/>
      <c r="G2" s="70"/>
      <c r="H2" s="70"/>
      <c r="I2" s="47" t="s">
        <v>4</v>
      </c>
      <c r="J2" s="56" t="s">
        <v>27</v>
      </c>
      <c r="K2" s="50" t="s">
        <v>5</v>
      </c>
      <c r="L2" s="51"/>
      <c r="M2" s="51"/>
      <c r="N2" s="51"/>
      <c r="O2" s="52"/>
      <c r="P2" s="53" t="s">
        <v>6</v>
      </c>
      <c r="Q2" s="44" t="s">
        <v>7</v>
      </c>
    </row>
    <row r="3" spans="1:17" s="4" customFormat="1" ht="45" customHeight="1">
      <c r="A3" s="64"/>
      <c r="B3" s="65"/>
      <c r="C3" s="71"/>
      <c r="D3" s="47" t="s">
        <v>8</v>
      </c>
      <c r="E3" s="66" t="s">
        <v>9</v>
      </c>
      <c r="F3" s="66"/>
      <c r="G3" s="66" t="s">
        <v>10</v>
      </c>
      <c r="H3" s="69"/>
      <c r="I3" s="48"/>
      <c r="J3" s="48"/>
      <c r="K3" s="58" t="s">
        <v>11</v>
      </c>
      <c r="L3" s="60" t="s">
        <v>12</v>
      </c>
      <c r="M3" s="60" t="s">
        <v>13</v>
      </c>
      <c r="N3" s="60" t="s">
        <v>14</v>
      </c>
      <c r="O3" s="60" t="s">
        <v>15</v>
      </c>
      <c r="P3" s="54"/>
      <c r="Q3" s="45"/>
    </row>
    <row r="4" spans="1:17" s="4" customFormat="1" ht="15" customHeight="1">
      <c r="A4" s="7"/>
      <c r="B4" s="8"/>
      <c r="C4" s="72"/>
      <c r="D4" s="49"/>
      <c r="E4" s="5" t="s">
        <v>16</v>
      </c>
      <c r="F4" s="5" t="s">
        <v>17</v>
      </c>
      <c r="G4" s="5" t="s">
        <v>16</v>
      </c>
      <c r="H4" s="6" t="s">
        <v>17</v>
      </c>
      <c r="I4" s="49"/>
      <c r="J4" s="57"/>
      <c r="K4" s="59"/>
      <c r="L4" s="61"/>
      <c r="M4" s="61"/>
      <c r="N4" s="61"/>
      <c r="O4" s="61"/>
      <c r="P4" s="55"/>
      <c r="Q4" s="46"/>
    </row>
    <row r="5" spans="1:17" s="1" customFormat="1" ht="15" customHeight="1">
      <c r="A5" s="67" t="s">
        <v>33</v>
      </c>
      <c r="B5" s="68"/>
      <c r="C5" s="9">
        <v>754</v>
      </c>
      <c r="D5" s="10">
        <v>21255</v>
      </c>
      <c r="E5" s="10">
        <v>14906</v>
      </c>
      <c r="F5" s="10">
        <v>6235</v>
      </c>
      <c r="G5" s="10">
        <v>75</v>
      </c>
      <c r="H5" s="10">
        <v>39</v>
      </c>
      <c r="I5" s="33">
        <v>9767767</v>
      </c>
      <c r="J5" s="34">
        <v>39283107</v>
      </c>
      <c r="K5" s="35">
        <v>67704838</v>
      </c>
      <c r="L5" s="35">
        <v>63165237</v>
      </c>
      <c r="M5" s="35">
        <v>2412823</v>
      </c>
      <c r="N5" s="35">
        <v>5033</v>
      </c>
      <c r="O5" s="35">
        <v>2121745</v>
      </c>
      <c r="P5" s="35">
        <v>27511708</v>
      </c>
      <c r="Q5" s="11">
        <f>+J5/K5</f>
        <v>0.5802112250826152</v>
      </c>
    </row>
    <row r="6" spans="1:17" ht="15" customHeight="1">
      <c r="A6" s="12" t="s">
        <v>28</v>
      </c>
      <c r="B6" s="13" t="s">
        <v>18</v>
      </c>
      <c r="C6" s="14">
        <v>140</v>
      </c>
      <c r="D6" s="14">
        <v>2713</v>
      </c>
      <c r="E6" s="14">
        <v>1085</v>
      </c>
      <c r="F6" s="14">
        <v>1602</v>
      </c>
      <c r="G6" s="14">
        <v>16</v>
      </c>
      <c r="H6" s="14">
        <v>10</v>
      </c>
      <c r="I6" s="36">
        <v>676056</v>
      </c>
      <c r="J6" s="37">
        <v>2934620</v>
      </c>
      <c r="K6" s="37">
        <v>4746555</v>
      </c>
      <c r="L6" s="37">
        <v>4631306</v>
      </c>
      <c r="M6" s="37">
        <v>47459</v>
      </c>
      <c r="N6" s="38" t="s">
        <v>56</v>
      </c>
      <c r="O6" s="37">
        <v>67790</v>
      </c>
      <c r="P6" s="37">
        <v>1726570</v>
      </c>
      <c r="Q6" s="15">
        <f aca="true" t="shared" si="0" ref="Q6:Q29">+J6/K6</f>
        <v>0.6182631403196635</v>
      </c>
    </row>
    <row r="7" spans="1:17" ht="15" customHeight="1">
      <c r="A7" s="16">
        <v>10</v>
      </c>
      <c r="B7" s="17" t="s">
        <v>19</v>
      </c>
      <c r="C7" s="14">
        <v>27</v>
      </c>
      <c r="D7" s="14">
        <v>213</v>
      </c>
      <c r="E7" s="14">
        <v>130</v>
      </c>
      <c r="F7" s="14">
        <v>45</v>
      </c>
      <c r="G7" s="14">
        <v>20</v>
      </c>
      <c r="H7" s="14">
        <v>18</v>
      </c>
      <c r="I7" s="36">
        <v>32677</v>
      </c>
      <c r="J7" s="37">
        <v>96785</v>
      </c>
      <c r="K7" s="37">
        <v>195647</v>
      </c>
      <c r="L7" s="37">
        <v>192022</v>
      </c>
      <c r="M7" s="37">
        <v>194</v>
      </c>
      <c r="N7" s="38" t="s">
        <v>56</v>
      </c>
      <c r="O7" s="37">
        <v>3431</v>
      </c>
      <c r="P7" s="37">
        <v>92909</v>
      </c>
      <c r="Q7" s="18">
        <f t="shared" si="0"/>
        <v>0.4946919707432263</v>
      </c>
    </row>
    <row r="8" spans="1:17" ht="15" customHeight="1">
      <c r="A8" s="16">
        <v>11</v>
      </c>
      <c r="B8" s="17" t="s">
        <v>34</v>
      </c>
      <c r="C8" s="14">
        <v>10</v>
      </c>
      <c r="D8" s="19">
        <v>109</v>
      </c>
      <c r="E8" s="19">
        <v>20</v>
      </c>
      <c r="F8" s="19">
        <v>88</v>
      </c>
      <c r="G8" s="19">
        <v>1</v>
      </c>
      <c r="H8" s="19" t="s">
        <v>29</v>
      </c>
      <c r="I8" s="37">
        <v>19999</v>
      </c>
      <c r="J8" s="37">
        <v>23371</v>
      </c>
      <c r="K8" s="37">
        <v>54288</v>
      </c>
      <c r="L8" s="37">
        <v>34302</v>
      </c>
      <c r="M8" s="37">
        <v>19664</v>
      </c>
      <c r="N8" s="38" t="s">
        <v>56</v>
      </c>
      <c r="O8" s="37">
        <v>322</v>
      </c>
      <c r="P8" s="37">
        <v>29443</v>
      </c>
      <c r="Q8" s="18">
        <f t="shared" si="0"/>
        <v>0.43050029472443263</v>
      </c>
    </row>
    <row r="9" spans="1:17" ht="15" customHeight="1">
      <c r="A9" s="16">
        <v>12</v>
      </c>
      <c r="B9" s="17" t="s">
        <v>35</v>
      </c>
      <c r="C9" s="14">
        <v>7</v>
      </c>
      <c r="D9" s="14">
        <v>53</v>
      </c>
      <c r="E9" s="14">
        <v>43</v>
      </c>
      <c r="F9" s="14">
        <v>10</v>
      </c>
      <c r="G9" s="19" t="s">
        <v>29</v>
      </c>
      <c r="H9" s="19" t="s">
        <v>29</v>
      </c>
      <c r="I9" s="36">
        <v>20735</v>
      </c>
      <c r="J9" s="37">
        <v>30680</v>
      </c>
      <c r="K9" s="37">
        <v>57016</v>
      </c>
      <c r="L9" s="37">
        <v>51580</v>
      </c>
      <c r="M9" s="37">
        <v>800</v>
      </c>
      <c r="N9" s="38" t="s">
        <v>56</v>
      </c>
      <c r="O9" s="37">
        <v>4636</v>
      </c>
      <c r="P9" s="37">
        <v>25082</v>
      </c>
      <c r="Q9" s="18">
        <f t="shared" si="0"/>
        <v>0.5380945699452785</v>
      </c>
    </row>
    <row r="10" spans="1:17" ht="15" customHeight="1">
      <c r="A10" s="16">
        <v>13</v>
      </c>
      <c r="B10" s="17" t="s">
        <v>36</v>
      </c>
      <c r="C10" s="14">
        <v>13</v>
      </c>
      <c r="D10" s="14">
        <v>73</v>
      </c>
      <c r="E10" s="14">
        <v>48</v>
      </c>
      <c r="F10" s="14">
        <v>18</v>
      </c>
      <c r="G10" s="19">
        <v>4</v>
      </c>
      <c r="H10" s="19">
        <v>3</v>
      </c>
      <c r="I10" s="36">
        <v>25117</v>
      </c>
      <c r="J10" s="37">
        <v>43452</v>
      </c>
      <c r="K10" s="37">
        <v>99675</v>
      </c>
      <c r="L10" s="37">
        <v>67700</v>
      </c>
      <c r="M10" s="37">
        <v>30775</v>
      </c>
      <c r="N10" s="38" t="s">
        <v>56</v>
      </c>
      <c r="O10" s="37">
        <v>1200</v>
      </c>
      <c r="P10" s="37">
        <v>53545</v>
      </c>
      <c r="Q10" s="18">
        <f t="shared" si="0"/>
        <v>0.43593679458239276</v>
      </c>
    </row>
    <row r="11" spans="1:17" ht="15" customHeight="1">
      <c r="A11" s="16">
        <v>14</v>
      </c>
      <c r="B11" s="17" t="s">
        <v>37</v>
      </c>
      <c r="C11" s="14">
        <v>26</v>
      </c>
      <c r="D11" s="14">
        <v>663</v>
      </c>
      <c r="E11" s="14">
        <v>447</v>
      </c>
      <c r="F11" s="14">
        <v>215</v>
      </c>
      <c r="G11" s="14">
        <v>1</v>
      </c>
      <c r="H11" s="19" t="s">
        <v>29</v>
      </c>
      <c r="I11" s="36">
        <v>262068</v>
      </c>
      <c r="J11" s="37">
        <v>1465428</v>
      </c>
      <c r="K11" s="37">
        <v>2170237</v>
      </c>
      <c r="L11" s="37">
        <v>2055753</v>
      </c>
      <c r="M11" s="37">
        <v>10576</v>
      </c>
      <c r="N11" s="38" t="s">
        <v>56</v>
      </c>
      <c r="O11" s="37">
        <v>103908</v>
      </c>
      <c r="P11" s="37">
        <v>684961</v>
      </c>
      <c r="Q11" s="18">
        <f t="shared" si="0"/>
        <v>0.6752386951286887</v>
      </c>
    </row>
    <row r="12" spans="1:17" ht="15" customHeight="1">
      <c r="A12" s="20">
        <v>15</v>
      </c>
      <c r="B12" s="17" t="s">
        <v>38</v>
      </c>
      <c r="C12" s="14">
        <v>45</v>
      </c>
      <c r="D12" s="14">
        <v>794</v>
      </c>
      <c r="E12" s="14">
        <v>479</v>
      </c>
      <c r="F12" s="14">
        <v>314</v>
      </c>
      <c r="G12" s="14">
        <v>1</v>
      </c>
      <c r="H12" s="19" t="s">
        <v>29</v>
      </c>
      <c r="I12" s="36">
        <v>309548</v>
      </c>
      <c r="J12" s="37">
        <v>467892</v>
      </c>
      <c r="K12" s="37">
        <v>1021401</v>
      </c>
      <c r="L12" s="37">
        <v>728748</v>
      </c>
      <c r="M12" s="37">
        <v>280695</v>
      </c>
      <c r="N12" s="37">
        <v>35</v>
      </c>
      <c r="O12" s="37">
        <v>11923</v>
      </c>
      <c r="P12" s="37">
        <v>527490</v>
      </c>
      <c r="Q12" s="18">
        <f t="shared" si="0"/>
        <v>0.4580884491007939</v>
      </c>
    </row>
    <row r="13" spans="1:17" ht="15" customHeight="1">
      <c r="A13" s="21" t="s">
        <v>39</v>
      </c>
      <c r="B13" s="17" t="s">
        <v>40</v>
      </c>
      <c r="C13" s="14">
        <v>9</v>
      </c>
      <c r="D13" s="14">
        <v>1774</v>
      </c>
      <c r="E13" s="14">
        <v>1495</v>
      </c>
      <c r="F13" s="14">
        <v>279</v>
      </c>
      <c r="G13" s="19" t="s">
        <v>29</v>
      </c>
      <c r="H13" s="19" t="s">
        <v>29</v>
      </c>
      <c r="I13" s="36">
        <v>1240133</v>
      </c>
      <c r="J13" s="37">
        <v>3625979</v>
      </c>
      <c r="K13" s="37">
        <v>7129119</v>
      </c>
      <c r="L13" s="37">
        <v>6983776</v>
      </c>
      <c r="M13" s="37">
        <v>145267</v>
      </c>
      <c r="N13" s="38" t="s">
        <v>56</v>
      </c>
      <c r="O13" s="37">
        <v>76</v>
      </c>
      <c r="P13" s="37">
        <v>3555250</v>
      </c>
      <c r="Q13" s="18">
        <f t="shared" si="0"/>
        <v>0.5086153001513932</v>
      </c>
    </row>
    <row r="14" spans="1:17" ht="15" customHeight="1">
      <c r="A14" s="21" t="s">
        <v>30</v>
      </c>
      <c r="B14" s="17" t="s">
        <v>41</v>
      </c>
      <c r="C14" s="19" t="s">
        <v>29</v>
      </c>
      <c r="D14" s="19" t="s">
        <v>29</v>
      </c>
      <c r="E14" s="19" t="s">
        <v>29</v>
      </c>
      <c r="F14" s="19" t="s">
        <v>29</v>
      </c>
      <c r="G14" s="19" t="s">
        <v>29</v>
      </c>
      <c r="H14" s="19" t="s">
        <v>29</v>
      </c>
      <c r="I14" s="39" t="s">
        <v>56</v>
      </c>
      <c r="J14" s="38" t="s">
        <v>56</v>
      </c>
      <c r="K14" s="38" t="s">
        <v>56</v>
      </c>
      <c r="L14" s="38" t="s">
        <v>56</v>
      </c>
      <c r="M14" s="38" t="s">
        <v>56</v>
      </c>
      <c r="N14" s="38" t="s">
        <v>56</v>
      </c>
      <c r="O14" s="38" t="s">
        <v>56</v>
      </c>
      <c r="P14" s="38" t="s">
        <v>56</v>
      </c>
      <c r="Q14" s="23" t="s">
        <v>56</v>
      </c>
    </row>
    <row r="15" spans="1:17" ht="15" customHeight="1">
      <c r="A15" s="22">
        <v>18</v>
      </c>
      <c r="B15" s="17" t="s">
        <v>31</v>
      </c>
      <c r="C15" s="19">
        <v>39</v>
      </c>
      <c r="D15" s="19">
        <v>891</v>
      </c>
      <c r="E15" s="19">
        <v>355</v>
      </c>
      <c r="F15" s="19">
        <v>531</v>
      </c>
      <c r="G15" s="19">
        <v>3</v>
      </c>
      <c r="H15" s="19">
        <v>2</v>
      </c>
      <c r="I15" s="36">
        <v>247010</v>
      </c>
      <c r="J15" s="36">
        <v>934309</v>
      </c>
      <c r="K15" s="36">
        <v>1524661</v>
      </c>
      <c r="L15" s="36">
        <v>1284759</v>
      </c>
      <c r="M15" s="36">
        <v>156465</v>
      </c>
      <c r="N15" s="38" t="s">
        <v>56</v>
      </c>
      <c r="O15" s="36">
        <v>83437</v>
      </c>
      <c r="P15" s="36">
        <v>565279</v>
      </c>
      <c r="Q15" s="18">
        <f t="shared" si="0"/>
        <v>0.6127978612950682</v>
      </c>
    </row>
    <row r="16" spans="1:17" ht="15" customHeight="1">
      <c r="A16" s="20">
        <v>19</v>
      </c>
      <c r="B16" s="17" t="s">
        <v>42</v>
      </c>
      <c r="C16" s="14">
        <v>4</v>
      </c>
      <c r="D16" s="14">
        <v>93</v>
      </c>
      <c r="E16" s="14">
        <v>52</v>
      </c>
      <c r="F16" s="14">
        <v>41</v>
      </c>
      <c r="G16" s="19" t="s">
        <v>29</v>
      </c>
      <c r="H16" s="19" t="s">
        <v>29</v>
      </c>
      <c r="I16" s="36">
        <v>37743</v>
      </c>
      <c r="J16" s="37">
        <v>194329</v>
      </c>
      <c r="K16" s="37">
        <v>272520</v>
      </c>
      <c r="L16" s="37">
        <v>247435</v>
      </c>
      <c r="M16" s="37">
        <v>25085</v>
      </c>
      <c r="N16" s="38" t="s">
        <v>56</v>
      </c>
      <c r="O16" s="38" t="s">
        <v>56</v>
      </c>
      <c r="P16" s="37">
        <v>73048</v>
      </c>
      <c r="Q16" s="18">
        <f t="shared" si="0"/>
        <v>0.7130816086892705</v>
      </c>
    </row>
    <row r="17" spans="1:17" ht="15" customHeight="1">
      <c r="A17" s="20">
        <v>20</v>
      </c>
      <c r="B17" s="17" t="s">
        <v>43</v>
      </c>
      <c r="C17" s="19" t="s">
        <v>29</v>
      </c>
      <c r="D17" s="19" t="s">
        <v>29</v>
      </c>
      <c r="E17" s="19" t="s">
        <v>29</v>
      </c>
      <c r="F17" s="19" t="s">
        <v>29</v>
      </c>
      <c r="G17" s="19" t="s">
        <v>29</v>
      </c>
      <c r="H17" s="19" t="s">
        <v>29</v>
      </c>
      <c r="I17" s="39" t="s">
        <v>56</v>
      </c>
      <c r="J17" s="38" t="s">
        <v>56</v>
      </c>
      <c r="K17" s="38" t="s">
        <v>56</v>
      </c>
      <c r="L17" s="38" t="s">
        <v>56</v>
      </c>
      <c r="M17" s="38" t="s">
        <v>56</v>
      </c>
      <c r="N17" s="38" t="s">
        <v>56</v>
      </c>
      <c r="O17" s="38" t="s">
        <v>56</v>
      </c>
      <c r="P17" s="38" t="s">
        <v>56</v>
      </c>
      <c r="Q17" s="23" t="s">
        <v>56</v>
      </c>
    </row>
    <row r="18" spans="1:17" ht="15" customHeight="1">
      <c r="A18" s="20">
        <v>21</v>
      </c>
      <c r="B18" s="17" t="s">
        <v>44</v>
      </c>
      <c r="C18" s="19">
        <v>13</v>
      </c>
      <c r="D18" s="19">
        <v>154</v>
      </c>
      <c r="E18" s="19">
        <v>113</v>
      </c>
      <c r="F18" s="19">
        <v>41</v>
      </c>
      <c r="G18" s="19" t="s">
        <v>29</v>
      </c>
      <c r="H18" s="19" t="s">
        <v>29</v>
      </c>
      <c r="I18" s="36">
        <v>63047</v>
      </c>
      <c r="J18" s="36">
        <v>177415</v>
      </c>
      <c r="K18" s="36">
        <v>345169</v>
      </c>
      <c r="L18" s="36">
        <v>328275</v>
      </c>
      <c r="M18" s="36">
        <v>10824</v>
      </c>
      <c r="N18" s="38" t="s">
        <v>56</v>
      </c>
      <c r="O18" s="36">
        <v>6070</v>
      </c>
      <c r="P18" s="36">
        <v>159764</v>
      </c>
      <c r="Q18" s="18">
        <f t="shared" si="0"/>
        <v>0.5139945939525276</v>
      </c>
    </row>
    <row r="19" spans="1:17" ht="15" customHeight="1">
      <c r="A19" s="21" t="s">
        <v>45</v>
      </c>
      <c r="B19" s="17" t="s">
        <v>46</v>
      </c>
      <c r="C19" s="14">
        <v>10</v>
      </c>
      <c r="D19" s="14">
        <v>176</v>
      </c>
      <c r="E19" s="14">
        <v>142</v>
      </c>
      <c r="F19" s="14">
        <v>33</v>
      </c>
      <c r="G19" s="19">
        <v>1</v>
      </c>
      <c r="H19" s="19" t="s">
        <v>29</v>
      </c>
      <c r="I19" s="36">
        <v>87577</v>
      </c>
      <c r="J19" s="37">
        <v>999510</v>
      </c>
      <c r="K19" s="37">
        <v>1285602</v>
      </c>
      <c r="L19" s="37">
        <v>1052204</v>
      </c>
      <c r="M19" s="37">
        <v>59869</v>
      </c>
      <c r="N19" s="37">
        <v>4517</v>
      </c>
      <c r="O19" s="36">
        <v>169012</v>
      </c>
      <c r="P19" s="37">
        <v>273629</v>
      </c>
      <c r="Q19" s="18">
        <f t="shared" si="0"/>
        <v>0.7774645652386976</v>
      </c>
    </row>
    <row r="20" spans="1:17" ht="15" customHeight="1">
      <c r="A20" s="21" t="s">
        <v>32</v>
      </c>
      <c r="B20" s="17" t="s">
        <v>47</v>
      </c>
      <c r="C20" s="14">
        <v>18</v>
      </c>
      <c r="D20" s="14">
        <v>1121</v>
      </c>
      <c r="E20" s="14">
        <v>921</v>
      </c>
      <c r="F20" s="14">
        <v>198</v>
      </c>
      <c r="G20" s="14">
        <v>1</v>
      </c>
      <c r="H20" s="19">
        <v>1</v>
      </c>
      <c r="I20" s="36">
        <v>535721</v>
      </c>
      <c r="J20" s="37">
        <v>5410749</v>
      </c>
      <c r="K20" s="37">
        <v>6198312</v>
      </c>
      <c r="L20" s="37">
        <v>5941050</v>
      </c>
      <c r="M20" s="37">
        <v>96485</v>
      </c>
      <c r="N20" s="38" t="s">
        <v>56</v>
      </c>
      <c r="O20" s="37">
        <v>160777</v>
      </c>
      <c r="P20" s="37">
        <v>767061</v>
      </c>
      <c r="Q20" s="18">
        <f t="shared" si="0"/>
        <v>0.8729391163271549</v>
      </c>
    </row>
    <row r="21" spans="1:17" ht="15" customHeight="1">
      <c r="A21" s="22" t="s">
        <v>48</v>
      </c>
      <c r="B21" s="17" t="s">
        <v>49</v>
      </c>
      <c r="C21" s="14">
        <v>112</v>
      </c>
      <c r="D21" s="14">
        <v>1639</v>
      </c>
      <c r="E21" s="14">
        <v>1156</v>
      </c>
      <c r="F21" s="14">
        <v>470</v>
      </c>
      <c r="G21" s="14">
        <v>11</v>
      </c>
      <c r="H21" s="14">
        <v>2</v>
      </c>
      <c r="I21" s="36">
        <v>679533</v>
      </c>
      <c r="J21" s="37">
        <v>1515081</v>
      </c>
      <c r="K21" s="37">
        <v>3032076</v>
      </c>
      <c r="L21" s="37">
        <v>2561965</v>
      </c>
      <c r="M21" s="37">
        <v>443815</v>
      </c>
      <c r="N21" s="37">
        <v>112</v>
      </c>
      <c r="O21" s="36">
        <v>26184</v>
      </c>
      <c r="P21" s="37">
        <v>1453822</v>
      </c>
      <c r="Q21" s="18">
        <f t="shared" si="0"/>
        <v>0.49968437466607035</v>
      </c>
    </row>
    <row r="22" spans="1:17" ht="15" customHeight="1">
      <c r="A22" s="21" t="s">
        <v>20</v>
      </c>
      <c r="B22" s="17" t="s">
        <v>50</v>
      </c>
      <c r="C22" s="14">
        <v>36</v>
      </c>
      <c r="D22" s="14">
        <v>767</v>
      </c>
      <c r="E22" s="14">
        <v>617</v>
      </c>
      <c r="F22" s="14">
        <v>146</v>
      </c>
      <c r="G22" s="14">
        <v>3</v>
      </c>
      <c r="H22" s="14">
        <v>1</v>
      </c>
      <c r="I22" s="36">
        <v>306660</v>
      </c>
      <c r="J22" s="37">
        <v>1182550</v>
      </c>
      <c r="K22" s="37">
        <v>3321837</v>
      </c>
      <c r="L22" s="37">
        <v>3070089</v>
      </c>
      <c r="M22" s="37">
        <v>202126</v>
      </c>
      <c r="N22" s="38" t="s">
        <v>56</v>
      </c>
      <c r="O22" s="36">
        <v>49622</v>
      </c>
      <c r="P22" s="37">
        <v>2041226</v>
      </c>
      <c r="Q22" s="18">
        <f t="shared" si="0"/>
        <v>0.3559927835110513</v>
      </c>
    </row>
    <row r="23" spans="1:17" ht="15" customHeight="1">
      <c r="A23" s="22" t="s">
        <v>21</v>
      </c>
      <c r="B23" s="17" t="s">
        <v>51</v>
      </c>
      <c r="C23" s="14">
        <v>81</v>
      </c>
      <c r="D23" s="14">
        <v>3378</v>
      </c>
      <c r="E23" s="14">
        <v>2935</v>
      </c>
      <c r="F23" s="14">
        <v>439</v>
      </c>
      <c r="G23" s="14">
        <v>4</v>
      </c>
      <c r="H23" s="19" t="s">
        <v>52</v>
      </c>
      <c r="I23" s="36">
        <v>1888729</v>
      </c>
      <c r="J23" s="37">
        <v>7863281</v>
      </c>
      <c r="K23" s="37">
        <v>16953394</v>
      </c>
      <c r="L23" s="37">
        <v>15785437</v>
      </c>
      <c r="M23" s="37">
        <v>225314</v>
      </c>
      <c r="N23" s="37">
        <v>20</v>
      </c>
      <c r="O23" s="36">
        <v>942623</v>
      </c>
      <c r="P23" s="37">
        <v>8753305</v>
      </c>
      <c r="Q23" s="18">
        <f t="shared" si="0"/>
        <v>0.4638175105232616</v>
      </c>
    </row>
    <row r="24" spans="1:17" ht="15" customHeight="1">
      <c r="A24" s="21" t="s">
        <v>53</v>
      </c>
      <c r="B24" s="17" t="s">
        <v>54</v>
      </c>
      <c r="C24" s="14">
        <v>17</v>
      </c>
      <c r="D24" s="14">
        <v>370</v>
      </c>
      <c r="E24" s="14">
        <v>272</v>
      </c>
      <c r="F24" s="14">
        <v>97</v>
      </c>
      <c r="G24" s="14">
        <v>1</v>
      </c>
      <c r="H24" s="19" t="s">
        <v>52</v>
      </c>
      <c r="I24" s="36">
        <v>185390</v>
      </c>
      <c r="J24" s="37">
        <v>485973</v>
      </c>
      <c r="K24" s="37">
        <v>813946</v>
      </c>
      <c r="L24" s="37">
        <v>791803</v>
      </c>
      <c r="M24" s="37">
        <v>22143</v>
      </c>
      <c r="N24" s="38" t="s">
        <v>56</v>
      </c>
      <c r="O24" s="39" t="s">
        <v>56</v>
      </c>
      <c r="P24" s="37">
        <v>314187</v>
      </c>
      <c r="Q24" s="18">
        <f t="shared" si="0"/>
        <v>0.5970580357910721</v>
      </c>
    </row>
    <row r="25" spans="1:17" ht="15" customHeight="1">
      <c r="A25" s="22" t="s">
        <v>22</v>
      </c>
      <c r="B25" s="17" t="s">
        <v>55</v>
      </c>
      <c r="C25" s="14">
        <v>4</v>
      </c>
      <c r="D25" s="19">
        <v>146</v>
      </c>
      <c r="E25" s="19">
        <v>121</v>
      </c>
      <c r="F25" s="19">
        <v>25</v>
      </c>
      <c r="G25" s="19" t="s">
        <v>56</v>
      </c>
      <c r="H25" s="19" t="s">
        <v>56</v>
      </c>
      <c r="I25" s="36">
        <v>81076</v>
      </c>
      <c r="J25" s="37">
        <v>59953</v>
      </c>
      <c r="K25" s="37">
        <v>164209</v>
      </c>
      <c r="L25" s="37">
        <v>73371</v>
      </c>
      <c r="M25" s="37">
        <v>90838</v>
      </c>
      <c r="N25" s="38" t="s">
        <v>56</v>
      </c>
      <c r="O25" s="38" t="s">
        <v>56</v>
      </c>
      <c r="P25" s="37">
        <v>99290</v>
      </c>
      <c r="Q25" s="18">
        <f t="shared" si="0"/>
        <v>0.36510179101023693</v>
      </c>
    </row>
    <row r="26" spans="1:17" ht="15" customHeight="1">
      <c r="A26" s="21" t="s">
        <v>23</v>
      </c>
      <c r="B26" s="17" t="s">
        <v>57</v>
      </c>
      <c r="C26" s="14">
        <v>72</v>
      </c>
      <c r="D26" s="19">
        <v>4005</v>
      </c>
      <c r="E26" s="19">
        <v>2906</v>
      </c>
      <c r="F26" s="19">
        <v>1096</v>
      </c>
      <c r="G26" s="19">
        <v>2</v>
      </c>
      <c r="H26" s="19">
        <v>1</v>
      </c>
      <c r="I26" s="37">
        <v>2129777</v>
      </c>
      <c r="J26" s="37">
        <v>9085185</v>
      </c>
      <c r="K26" s="37">
        <v>13839210</v>
      </c>
      <c r="L26" s="37">
        <v>13214536</v>
      </c>
      <c r="M26" s="37">
        <v>280181</v>
      </c>
      <c r="N26" s="38" t="s">
        <v>56</v>
      </c>
      <c r="O26" s="37">
        <v>344493</v>
      </c>
      <c r="P26" s="37">
        <v>4574873</v>
      </c>
      <c r="Q26" s="18">
        <f t="shared" si="0"/>
        <v>0.6564814754599432</v>
      </c>
    </row>
    <row r="27" spans="1:17" ht="15" customHeight="1">
      <c r="A27" s="22" t="s">
        <v>24</v>
      </c>
      <c r="B27" s="17" t="s">
        <v>58</v>
      </c>
      <c r="C27" s="14">
        <v>5</v>
      </c>
      <c r="D27" s="14">
        <v>336</v>
      </c>
      <c r="E27" s="14">
        <v>197</v>
      </c>
      <c r="F27" s="14">
        <v>139</v>
      </c>
      <c r="G27" s="19" t="s">
        <v>59</v>
      </c>
      <c r="H27" s="19" t="s">
        <v>59</v>
      </c>
      <c r="I27" s="36">
        <v>139782</v>
      </c>
      <c r="J27" s="37">
        <v>244988</v>
      </c>
      <c r="K27" s="37">
        <v>539003</v>
      </c>
      <c r="L27" s="37">
        <v>346015</v>
      </c>
      <c r="M27" s="37">
        <v>72516</v>
      </c>
      <c r="N27" s="38" t="s">
        <v>56</v>
      </c>
      <c r="O27" s="36">
        <v>120472</v>
      </c>
      <c r="P27" s="37">
        <v>280134</v>
      </c>
      <c r="Q27" s="18">
        <f>+J27/K27</f>
        <v>0.4545206612950206</v>
      </c>
    </row>
    <row r="28" spans="1:17" ht="15" customHeight="1">
      <c r="A28" s="21" t="s">
        <v>25</v>
      </c>
      <c r="B28" s="17" t="s">
        <v>60</v>
      </c>
      <c r="C28" s="14">
        <v>49</v>
      </c>
      <c r="D28" s="19">
        <v>1620</v>
      </c>
      <c r="E28" s="19">
        <v>1260</v>
      </c>
      <c r="F28" s="19">
        <v>354</v>
      </c>
      <c r="G28" s="19">
        <v>5</v>
      </c>
      <c r="H28" s="19">
        <v>1</v>
      </c>
      <c r="I28" s="36">
        <v>742691</v>
      </c>
      <c r="J28" s="37">
        <v>2340312</v>
      </c>
      <c r="K28" s="37">
        <v>3732168</v>
      </c>
      <c r="L28" s="37">
        <v>3517258</v>
      </c>
      <c r="M28" s="37">
        <v>190162</v>
      </c>
      <c r="N28" s="36">
        <v>242</v>
      </c>
      <c r="O28" s="36">
        <v>24506</v>
      </c>
      <c r="P28" s="37">
        <v>1358305</v>
      </c>
      <c r="Q28" s="18">
        <f t="shared" si="0"/>
        <v>0.6270650195811122</v>
      </c>
    </row>
    <row r="29" spans="1:17" ht="15" customHeight="1">
      <c r="A29" s="24">
        <v>32</v>
      </c>
      <c r="B29" s="25" t="s">
        <v>26</v>
      </c>
      <c r="C29" s="26">
        <v>17</v>
      </c>
      <c r="D29" s="26">
        <v>167</v>
      </c>
      <c r="E29" s="26">
        <v>112</v>
      </c>
      <c r="F29" s="26">
        <v>54</v>
      </c>
      <c r="G29" s="26">
        <v>1</v>
      </c>
      <c r="H29" s="27" t="s">
        <v>61</v>
      </c>
      <c r="I29" s="40">
        <v>56698</v>
      </c>
      <c r="J29" s="40">
        <v>101265</v>
      </c>
      <c r="K29" s="40">
        <v>208793</v>
      </c>
      <c r="L29" s="40">
        <v>205853</v>
      </c>
      <c r="M29" s="40">
        <v>1570</v>
      </c>
      <c r="N29" s="40">
        <v>107</v>
      </c>
      <c r="O29" s="40">
        <v>1263</v>
      </c>
      <c r="P29" s="40">
        <v>102535</v>
      </c>
      <c r="Q29" s="41">
        <f t="shared" si="0"/>
        <v>0.4850018918258754</v>
      </c>
    </row>
    <row r="30" spans="1:17" ht="15" customHeight="1">
      <c r="A30" s="28" t="s">
        <v>62</v>
      </c>
      <c r="B30" s="29"/>
      <c r="C30" s="30"/>
      <c r="D30" s="30"/>
      <c r="E30" s="30"/>
      <c r="F30" s="30"/>
      <c r="G30" s="30"/>
      <c r="H30" s="30"/>
      <c r="I30" s="42"/>
      <c r="J30" s="29"/>
      <c r="K30" s="29"/>
      <c r="L30" s="29"/>
      <c r="M30" s="29"/>
      <c r="N30" s="29"/>
      <c r="O30" s="29"/>
      <c r="P30" s="29"/>
      <c r="Q30" s="43"/>
    </row>
    <row r="31" spans="3:15" ht="15" customHeight="1">
      <c r="C31" s="31"/>
      <c r="D31" s="31"/>
      <c r="E31" s="31"/>
      <c r="F31" s="31"/>
      <c r="G31" s="31"/>
      <c r="H31" s="31"/>
      <c r="O31" s="32"/>
    </row>
  </sheetData>
  <mergeCells count="17">
    <mergeCell ref="A2:B3"/>
    <mergeCell ref="E3:F3"/>
    <mergeCell ref="A5:B5"/>
    <mergeCell ref="G3:H3"/>
    <mergeCell ref="D2:H2"/>
    <mergeCell ref="C2:C4"/>
    <mergeCell ref="D3:D4"/>
    <mergeCell ref="Q2:Q4"/>
    <mergeCell ref="I2:I4"/>
    <mergeCell ref="K2:O2"/>
    <mergeCell ref="P2:P4"/>
    <mergeCell ref="J2:J4"/>
    <mergeCell ref="K3:K4"/>
    <mergeCell ref="L3:L4"/>
    <mergeCell ref="M3:M4"/>
    <mergeCell ref="N3:N4"/>
    <mergeCell ref="O3:O4"/>
  </mergeCells>
  <printOptions/>
  <pageMargins left="0.7874015748031497" right="0.7874015748031497" top="0.984251968503937" bottom="0.984251968503937" header="0.5118110236220472" footer="0.2755905511811024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沼津市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沼津市</dc:creator>
  <cp:keywords/>
  <dc:description/>
  <cp:lastModifiedBy>沼津市</cp:lastModifiedBy>
  <dcterms:created xsi:type="dcterms:W3CDTF">2009-03-23T09:13:45Z</dcterms:created>
  <dcterms:modified xsi:type="dcterms:W3CDTF">2010-04-07T05:21:30Z</dcterms:modified>
  <cp:category/>
  <cp:version/>
  <cp:contentType/>
  <cp:contentStatus/>
</cp:coreProperties>
</file>