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895" activeTab="0"/>
  </bookViews>
  <sheets>
    <sheet name="第08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<sst xmlns="http://schemas.openxmlformats.org/spreadsheetml/2006/main" count="138" uniqueCount="49">
  <si>
    <t>産業分類</t>
  </si>
  <si>
    <t>総数</t>
  </si>
  <si>
    <t>1) 総数</t>
  </si>
  <si>
    <t>農林漁業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</si>
  <si>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</si>
  <si>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</si>
  <si>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</si>
  <si>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</si>
  <si>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</si>
  <si>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</si>
  <si>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</si>
  <si>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</si>
  <si>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</si>
  <si>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</si>
  <si>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</si>
  <si>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
学習支援業</t>
  </si>
  <si>
    <t>複合サービス業</t>
  </si>
  <si>
    <t>サービス業（他に分類
されないもの）</t>
  </si>
  <si>
    <t>第8表　産業大分類別従業上の地位別従業者数（民営）</t>
  </si>
  <si>
    <t>個人業主</t>
  </si>
  <si>
    <t>無給の家族従業者</t>
  </si>
  <si>
    <t>有給役員</t>
  </si>
  <si>
    <t>常用雇用者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</si>
  <si>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</si>
  <si>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</si>
  <si>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</si>
  <si>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</si>
  <si>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</si>
  <si>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</si>
  <si>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</si>
  <si>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</si>
  <si>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</si>
  <si>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</si>
  <si>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</si>
  <si>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</si>
  <si>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</si>
  <si>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</si>
  <si>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男</t>
  </si>
  <si>
    <t>女</t>
  </si>
  <si>
    <t>臨時
雇用者</t>
  </si>
  <si>
    <t>正社員・
正職員</t>
  </si>
  <si>
    <t>パート・
アルバイト</t>
  </si>
  <si>
    <t>A</t>
  </si>
  <si>
    <t>C</t>
  </si>
  <si>
    <t>～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</si>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</sst>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0_ ;[Red]\-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38" fontId="3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16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38" fontId="3" fillId="0" borderId="2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4" fillId="0" borderId="2" xfId="16" applyNumberFormat="1" applyFont="1" applyBorder="1" applyAlignment="1">
      <alignment vertical="center"/>
    </xf>
    <xf numFmtId="177" fontId="4" fillId="0" borderId="8" xfId="16" applyNumberFormat="1" applyFont="1" applyBorder="1" applyAlignment="1">
      <alignment vertical="center"/>
    </xf>
    <xf numFmtId="177" fontId="4" fillId="0" borderId="4" xfId="16" applyNumberFormat="1" applyFont="1" applyBorder="1" applyAlignment="1">
      <alignment vertical="center"/>
    </xf>
    <xf numFmtId="177" fontId="4" fillId="0" borderId="9" xfId="16" applyNumberFormat="1" applyFont="1" applyBorder="1" applyAlignment="1">
      <alignment vertical="center"/>
    </xf>
    <xf numFmtId="177" fontId="4" fillId="0" borderId="10" xfId="16" applyNumberFormat="1" applyFont="1" applyBorder="1" applyAlignment="1">
      <alignment vertical="center"/>
    </xf>
    <xf numFmtId="177" fontId="4" fillId="0" borderId="11" xfId="16" applyNumberFormat="1" applyFont="1" applyBorder="1" applyAlignment="1">
      <alignment vertical="center"/>
    </xf>
    <xf numFmtId="177" fontId="4" fillId="0" borderId="12" xfId="16" applyNumberFormat="1" applyFont="1" applyBorder="1" applyAlignment="1">
      <alignment vertical="center"/>
    </xf>
    <xf numFmtId="177" fontId="4" fillId="0" borderId="6" xfId="16" applyNumberFormat="1" applyFont="1" applyBorder="1" applyAlignment="1">
      <alignment vertical="center"/>
    </xf>
    <xf numFmtId="177" fontId="4" fillId="0" borderId="0" xfId="16" applyNumberFormat="1" applyFont="1" applyAlignment="1">
      <alignment vertical="top"/>
    </xf>
    <xf numFmtId="177" fontId="5" fillId="0" borderId="1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 wrapText="1"/>
    </xf>
    <xf numFmtId="177" fontId="4" fillId="0" borderId="0" xfId="16" applyNumberFormat="1" applyFont="1" applyAlignment="1">
      <alignment vertical="center"/>
    </xf>
    <xf numFmtId="177" fontId="3" fillId="0" borderId="8" xfId="16" applyNumberFormat="1" applyFont="1" applyBorder="1" applyAlignment="1">
      <alignment vertical="center"/>
    </xf>
    <xf numFmtId="177" fontId="3" fillId="0" borderId="4" xfId="16" applyNumberFormat="1" applyFont="1" applyBorder="1" applyAlignment="1">
      <alignment vertical="center"/>
    </xf>
    <xf numFmtId="177" fontId="3" fillId="0" borderId="9" xfId="16" applyNumberFormat="1" applyFont="1" applyBorder="1" applyAlignment="1">
      <alignment vertical="center"/>
    </xf>
    <xf numFmtId="177" fontId="3" fillId="0" borderId="13" xfId="16" applyNumberFormat="1" applyFont="1" applyBorder="1" applyAlignment="1">
      <alignment vertical="center"/>
    </xf>
    <xf numFmtId="177" fontId="3" fillId="0" borderId="2" xfId="16" applyNumberFormat="1" applyFont="1" applyBorder="1" applyAlignment="1">
      <alignment vertical="center"/>
    </xf>
    <xf numFmtId="177" fontId="3" fillId="0" borderId="14" xfId="16" applyNumberFormat="1" applyFont="1" applyBorder="1" applyAlignment="1">
      <alignment vertical="center"/>
    </xf>
    <xf numFmtId="177" fontId="3" fillId="0" borderId="12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vertical="center"/>
    </xf>
    <xf numFmtId="177" fontId="3" fillId="0" borderId="10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177" fontId="3" fillId="0" borderId="15" xfId="16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5" xfId="16" applyNumberFormat="1" applyFont="1" applyBorder="1" applyAlignment="1">
      <alignment vertical="center"/>
    </xf>
    <xf numFmtId="177" fontId="3" fillId="0" borderId="4" xfId="16" applyNumberFormat="1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right" vertical="center"/>
    </xf>
    <xf numFmtId="177" fontId="3" fillId="0" borderId="8" xfId="16" applyNumberFormat="1" applyFont="1" applyBorder="1" applyAlignment="1">
      <alignment horizontal="right" vertical="center"/>
    </xf>
    <xf numFmtId="177" fontId="3" fillId="0" borderId="2" xfId="16" applyNumberFormat="1" applyFont="1" applyBorder="1" applyAlignment="1">
      <alignment horizontal="right" vertical="center"/>
    </xf>
    <xf numFmtId="177" fontId="4" fillId="0" borderId="8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3" fillId="0" borderId="13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textRotation="255"/>
    </xf>
    <xf numFmtId="38" fontId="3" fillId="0" borderId="5" xfId="16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38" fontId="3" fillId="0" borderId="20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4" fillId="0" borderId="5" xfId="16" applyNumberFormat="1" applyFont="1" applyBorder="1" applyAlignment="1">
      <alignment horizontal="center" vertical="center" wrapText="1"/>
    </xf>
    <xf numFmtId="177" fontId="4" fillId="0" borderId="6" xfId="16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workbookViewId="0" topLeftCell="A1">
      <selection activeCell="A1" sqref="A1"/>
    </sheetView>
  </sheetViews>
  <sheetFormatPr defaultColWidth="9.00390625" defaultRowHeight="20.25" customHeight="1"/>
  <cols>
    <col min="1" max="1" width="3.00390625" style="5" customWidth="1"/>
    <col min="2" max="2" width="17.125" style="6" customWidth="1"/>
    <col min="3" max="3" width="8.375" style="5" customWidth="1"/>
    <col min="4" max="4" width="8.375" style="50" customWidth="1"/>
    <col min="5" max="5" width="8.375" style="8" customWidth="1"/>
    <col min="6" max="6" width="8.375" style="5" customWidth="1"/>
    <col min="7" max="7" width="8.375" style="8" customWidth="1"/>
    <col min="8" max="8" width="8.375" style="5" customWidth="1"/>
    <col min="9" max="10" width="8.375" style="8" customWidth="1"/>
    <col min="11" max="16384" width="9.00390625" style="5" customWidth="1"/>
  </cols>
  <sheetData>
    <row r="1" spans="1:10" s="4" customFormat="1" ht="19.5" customHeight="1" thickBot="1">
      <c r="A1" s="1" t="s">
        <v>18</v>
      </c>
      <c r="B1" s="31"/>
      <c r="D1" s="46"/>
      <c r="E1" s="2"/>
      <c r="F1" s="1"/>
      <c r="G1" s="2"/>
      <c r="H1" s="1"/>
      <c r="I1" s="2"/>
      <c r="J1" s="2"/>
    </row>
    <row r="2" spans="2:10" s="4" customFormat="1" ht="19.5" customHeight="1">
      <c r="B2" s="94" t="s">
        <v>0</v>
      </c>
      <c r="C2" s="27"/>
      <c r="D2" s="92" t="s">
        <v>1</v>
      </c>
      <c r="E2" s="75" t="s">
        <v>19</v>
      </c>
      <c r="F2" s="85" t="s">
        <v>20</v>
      </c>
      <c r="G2" s="85" t="s">
        <v>21</v>
      </c>
      <c r="H2" s="90" t="s">
        <v>22</v>
      </c>
      <c r="I2" s="91"/>
      <c r="J2" s="83" t="s">
        <v>39</v>
      </c>
    </row>
    <row r="3" spans="1:10" ht="36" customHeight="1">
      <c r="A3" s="29"/>
      <c r="B3" s="95"/>
      <c r="C3" s="28"/>
      <c r="D3" s="93"/>
      <c r="E3" s="87"/>
      <c r="F3" s="86"/>
      <c r="G3" s="86"/>
      <c r="H3" s="22" t="s">
        <v>40</v>
      </c>
      <c r="I3" s="20" t="s">
        <v>41</v>
      </c>
      <c r="J3" s="84"/>
    </row>
    <row r="4" spans="2:10" ht="13.5" customHeight="1">
      <c r="B4" s="96" t="s">
        <v>2</v>
      </c>
      <c r="C4" s="24" t="s">
        <v>1</v>
      </c>
      <c r="D4" s="38">
        <v>112420</v>
      </c>
      <c r="E4" s="38">
        <v>5476</v>
      </c>
      <c r="F4" s="62">
        <f>SUM(F5:F6)</f>
        <v>1326</v>
      </c>
      <c r="G4" s="62">
        <f>SUM(G5:G6)</f>
        <v>8398</v>
      </c>
      <c r="H4" s="62">
        <f>SUM(H5:H6)</f>
        <v>62077</v>
      </c>
      <c r="I4" s="62">
        <f>SUM(I5:I6)</f>
        <v>32134</v>
      </c>
      <c r="J4" s="38">
        <f>SUM(J5:J6)</f>
        <v>3009</v>
      </c>
    </row>
    <row r="5" spans="2:10" ht="13.5" customHeight="1">
      <c r="B5" s="97"/>
      <c r="C5" s="26" t="s">
        <v>37</v>
      </c>
      <c r="D5" s="39">
        <v>65062</v>
      </c>
      <c r="E5" s="39">
        <v>3859</v>
      </c>
      <c r="F5" s="63">
        <v>235</v>
      </c>
      <c r="G5" s="64">
        <v>6001</v>
      </c>
      <c r="H5" s="63">
        <v>43694</v>
      </c>
      <c r="I5" s="39">
        <v>9929</v>
      </c>
      <c r="J5" s="39">
        <v>1344</v>
      </c>
    </row>
    <row r="6" spans="1:10" ht="13.5" customHeight="1">
      <c r="A6" s="23"/>
      <c r="B6" s="98"/>
      <c r="C6" s="25" t="s">
        <v>38</v>
      </c>
      <c r="D6" s="37">
        <v>47358</v>
      </c>
      <c r="E6" s="37">
        <v>1617</v>
      </c>
      <c r="F6" s="37">
        <v>1091</v>
      </c>
      <c r="G6" s="44">
        <v>2397</v>
      </c>
      <c r="H6" s="37">
        <v>18383</v>
      </c>
      <c r="I6" s="44">
        <v>22205</v>
      </c>
      <c r="J6" s="37">
        <v>1665</v>
      </c>
    </row>
    <row r="7" spans="1:10" ht="13.5" customHeight="1">
      <c r="A7" s="21" t="s">
        <v>42</v>
      </c>
      <c r="B7" s="76" t="s">
        <v>3</v>
      </c>
      <c r="C7" s="12" t="s">
        <v>1</v>
      </c>
      <c r="D7" s="38">
        <f aca="true" t="shared" si="0" ref="D7:J7">SUM(D8:D9)</f>
        <v>427</v>
      </c>
      <c r="E7" s="68" t="s">
        <v>47</v>
      </c>
      <c r="F7" s="68" t="s">
        <v>47</v>
      </c>
      <c r="G7" s="51">
        <f t="shared" si="0"/>
        <v>49</v>
      </c>
      <c r="H7" s="51">
        <f t="shared" si="0"/>
        <v>336</v>
      </c>
      <c r="I7" s="51">
        <f t="shared" si="0"/>
        <v>34</v>
      </c>
      <c r="J7" s="51">
        <f t="shared" si="0"/>
        <v>8</v>
      </c>
    </row>
    <row r="8" spans="1:10" ht="13.5" customHeight="1">
      <c r="A8" s="74" t="s">
        <v>44</v>
      </c>
      <c r="B8" s="77"/>
      <c r="C8" s="34" t="s">
        <v>37</v>
      </c>
      <c r="D8" s="39">
        <f aca="true" t="shared" si="1" ref="D8:D51">SUM(E8:J8)</f>
        <v>388</v>
      </c>
      <c r="E8" s="66" t="s">
        <v>45</v>
      </c>
      <c r="F8" s="66" t="s">
        <v>45</v>
      </c>
      <c r="G8" s="57">
        <v>41</v>
      </c>
      <c r="H8" s="52">
        <v>321</v>
      </c>
      <c r="I8" s="57">
        <v>20</v>
      </c>
      <c r="J8" s="52">
        <v>6</v>
      </c>
    </row>
    <row r="9" spans="1:10" ht="13.5" customHeight="1">
      <c r="A9" s="23" t="s">
        <v>43</v>
      </c>
      <c r="B9" s="78"/>
      <c r="C9" s="28" t="s">
        <v>38</v>
      </c>
      <c r="D9" s="40">
        <f t="shared" si="1"/>
        <v>39</v>
      </c>
      <c r="E9" s="67" t="s">
        <v>45</v>
      </c>
      <c r="F9" s="67" t="s">
        <v>45</v>
      </c>
      <c r="G9" s="54">
        <v>8</v>
      </c>
      <c r="H9" s="53">
        <v>15</v>
      </c>
      <c r="I9" s="54">
        <v>14</v>
      </c>
      <c r="J9" s="53">
        <v>2</v>
      </c>
    </row>
    <row r="10" spans="1:10" ht="13.5" customHeight="1">
      <c r="A10" s="21"/>
      <c r="B10" s="76" t="s">
        <v>4</v>
      </c>
      <c r="C10" s="12" t="s">
        <v>1</v>
      </c>
      <c r="D10" s="70" t="s">
        <v>46</v>
      </c>
      <c r="E10" s="68" t="s">
        <v>47</v>
      </c>
      <c r="F10" s="68" t="s">
        <v>47</v>
      </c>
      <c r="G10" s="68" t="s">
        <v>47</v>
      </c>
      <c r="H10" s="68" t="s">
        <v>47</v>
      </c>
      <c r="I10" s="68" t="s">
        <v>47</v>
      </c>
      <c r="J10" s="68" t="s">
        <v>48</v>
      </c>
    </row>
    <row r="11" spans="1:10" ht="13.5" customHeight="1">
      <c r="A11" s="21" t="s">
        <v>23</v>
      </c>
      <c r="B11" s="77"/>
      <c r="C11" s="34" t="s">
        <v>37</v>
      </c>
      <c r="D11" s="71" t="s">
        <v>46</v>
      </c>
      <c r="E11" s="66" t="s">
        <v>45</v>
      </c>
      <c r="F11" s="66" t="s">
        <v>45</v>
      </c>
      <c r="G11" s="66" t="s">
        <v>45</v>
      </c>
      <c r="H11" s="66" t="s">
        <v>45</v>
      </c>
      <c r="I11" s="66" t="s">
        <v>45</v>
      </c>
      <c r="J11" s="66" t="s">
        <v>48</v>
      </c>
    </row>
    <row r="12" spans="1:10" ht="13.5" customHeight="1">
      <c r="A12" s="29"/>
      <c r="B12" s="78"/>
      <c r="C12" s="28" t="s">
        <v>38</v>
      </c>
      <c r="D12" s="72" t="s">
        <v>46</v>
      </c>
      <c r="E12" s="67" t="s">
        <v>45</v>
      </c>
      <c r="F12" s="67" t="s">
        <v>45</v>
      </c>
      <c r="G12" s="67" t="s">
        <v>45</v>
      </c>
      <c r="H12" s="67" t="s">
        <v>45</v>
      </c>
      <c r="I12" s="67" t="s">
        <v>45</v>
      </c>
      <c r="J12" s="69" t="s">
        <v>48</v>
      </c>
    </row>
    <row r="13" spans="1:10" ht="13.5" customHeight="1">
      <c r="A13" s="21"/>
      <c r="B13" s="76" t="s">
        <v>5</v>
      </c>
      <c r="C13" s="12" t="s">
        <v>1</v>
      </c>
      <c r="D13" s="38">
        <f t="shared" si="1"/>
        <v>7261</v>
      </c>
      <c r="E13" s="51">
        <v>363</v>
      </c>
      <c r="F13" s="51">
        <v>87</v>
      </c>
      <c r="G13" s="51">
        <v>1265</v>
      </c>
      <c r="H13" s="51">
        <v>4659</v>
      </c>
      <c r="I13" s="51">
        <v>712</v>
      </c>
      <c r="J13" s="51">
        <v>175</v>
      </c>
    </row>
    <row r="14" spans="1:10" ht="13.5" customHeight="1">
      <c r="A14" s="21" t="s">
        <v>24</v>
      </c>
      <c r="B14" s="77"/>
      <c r="C14" s="34" t="s">
        <v>37</v>
      </c>
      <c r="D14" s="39">
        <f t="shared" si="1"/>
        <v>5859</v>
      </c>
      <c r="E14" s="52">
        <v>362</v>
      </c>
      <c r="F14" s="52">
        <v>18</v>
      </c>
      <c r="G14" s="52">
        <v>922</v>
      </c>
      <c r="H14" s="52">
        <v>3963</v>
      </c>
      <c r="I14" s="52">
        <v>426</v>
      </c>
      <c r="J14" s="52">
        <v>168</v>
      </c>
    </row>
    <row r="15" spans="1:10" ht="13.5" customHeight="1">
      <c r="A15" s="29"/>
      <c r="B15" s="78"/>
      <c r="C15" s="28" t="s">
        <v>38</v>
      </c>
      <c r="D15" s="40">
        <f t="shared" si="1"/>
        <v>1402</v>
      </c>
      <c r="E15" s="53">
        <v>1</v>
      </c>
      <c r="F15" s="53">
        <v>69</v>
      </c>
      <c r="G15" s="54">
        <v>343</v>
      </c>
      <c r="H15" s="53">
        <v>696</v>
      </c>
      <c r="I15" s="54">
        <v>286</v>
      </c>
      <c r="J15" s="53">
        <v>7</v>
      </c>
    </row>
    <row r="16" spans="1:10" ht="13.5" customHeight="1">
      <c r="A16" s="21"/>
      <c r="B16" s="76" t="s">
        <v>6</v>
      </c>
      <c r="C16" s="12" t="s">
        <v>1</v>
      </c>
      <c r="D16" s="38">
        <f t="shared" si="1"/>
        <v>26804</v>
      </c>
      <c r="E16" s="51">
        <f aca="true" t="shared" si="2" ref="E16:J16">SUM(E17:E18)</f>
        <v>447</v>
      </c>
      <c r="F16" s="51">
        <f t="shared" si="2"/>
        <v>150</v>
      </c>
      <c r="G16" s="51">
        <f t="shared" si="2"/>
        <v>1877</v>
      </c>
      <c r="H16" s="51">
        <f t="shared" si="2"/>
        <v>18549</v>
      </c>
      <c r="I16" s="51">
        <f t="shared" si="2"/>
        <v>5336</v>
      </c>
      <c r="J16" s="51">
        <f t="shared" si="2"/>
        <v>445</v>
      </c>
    </row>
    <row r="17" spans="1:10" ht="13.5" customHeight="1">
      <c r="A17" s="21" t="s">
        <v>25</v>
      </c>
      <c r="B17" s="77"/>
      <c r="C17" s="34" t="s">
        <v>37</v>
      </c>
      <c r="D17" s="39">
        <f t="shared" si="1"/>
        <v>18840</v>
      </c>
      <c r="E17" s="52">
        <v>417</v>
      </c>
      <c r="F17" s="52">
        <v>38</v>
      </c>
      <c r="G17" s="57">
        <v>1366</v>
      </c>
      <c r="H17" s="52">
        <v>14980</v>
      </c>
      <c r="I17" s="57">
        <v>1723</v>
      </c>
      <c r="J17" s="52">
        <v>316</v>
      </c>
    </row>
    <row r="18" spans="1:10" ht="13.5" customHeight="1">
      <c r="A18" s="23"/>
      <c r="B18" s="78"/>
      <c r="C18" s="28" t="s">
        <v>38</v>
      </c>
      <c r="D18" s="37">
        <f t="shared" si="1"/>
        <v>7964</v>
      </c>
      <c r="E18" s="55">
        <v>30</v>
      </c>
      <c r="F18" s="55">
        <v>112</v>
      </c>
      <c r="G18" s="58">
        <v>511</v>
      </c>
      <c r="H18" s="55">
        <v>3569</v>
      </c>
      <c r="I18" s="58">
        <v>3613</v>
      </c>
      <c r="J18" s="55">
        <v>129</v>
      </c>
    </row>
    <row r="19" spans="1:10" ht="13.5" customHeight="1">
      <c r="A19" s="21"/>
      <c r="B19" s="79" t="s">
        <v>7</v>
      </c>
      <c r="C19" s="12" t="s">
        <v>1</v>
      </c>
      <c r="D19" s="38">
        <f t="shared" si="1"/>
        <v>471</v>
      </c>
      <c r="E19" s="68" t="s">
        <v>48</v>
      </c>
      <c r="F19" s="68" t="s">
        <v>48</v>
      </c>
      <c r="G19" s="56">
        <v>1</v>
      </c>
      <c r="H19" s="51">
        <f>SUM(H20:H21)</f>
        <v>453</v>
      </c>
      <c r="I19" s="51">
        <f>SUM(I20:I21)</f>
        <v>17</v>
      </c>
      <c r="J19" s="68" t="s">
        <v>48</v>
      </c>
    </row>
    <row r="20" spans="1:10" ht="13.5" customHeight="1">
      <c r="A20" s="21" t="s">
        <v>26</v>
      </c>
      <c r="B20" s="80"/>
      <c r="C20" s="34" t="s">
        <v>37</v>
      </c>
      <c r="D20" s="39">
        <f t="shared" si="1"/>
        <v>377</v>
      </c>
      <c r="E20" s="66" t="s">
        <v>48</v>
      </c>
      <c r="F20" s="66" t="s">
        <v>48</v>
      </c>
      <c r="G20" s="57">
        <v>1</v>
      </c>
      <c r="H20" s="52">
        <v>371</v>
      </c>
      <c r="I20" s="57">
        <v>5</v>
      </c>
      <c r="J20" s="66" t="s">
        <v>48</v>
      </c>
    </row>
    <row r="21" spans="1:10" ht="13.5" customHeight="1">
      <c r="A21" s="23"/>
      <c r="B21" s="82"/>
      <c r="C21" s="28" t="s">
        <v>38</v>
      </c>
      <c r="D21" s="40">
        <f t="shared" si="1"/>
        <v>94</v>
      </c>
      <c r="E21" s="67" t="s">
        <v>48</v>
      </c>
      <c r="F21" s="67" t="s">
        <v>48</v>
      </c>
      <c r="G21" s="73" t="s">
        <v>48</v>
      </c>
      <c r="H21" s="53">
        <v>82</v>
      </c>
      <c r="I21" s="54">
        <v>12</v>
      </c>
      <c r="J21" s="67" t="s">
        <v>48</v>
      </c>
    </row>
    <row r="22" spans="1:10" ht="13.5" customHeight="1">
      <c r="A22" s="21"/>
      <c r="B22" s="76" t="s">
        <v>8</v>
      </c>
      <c r="C22" s="12" t="s">
        <v>1</v>
      </c>
      <c r="D22" s="38">
        <f t="shared" si="1"/>
        <v>3206</v>
      </c>
      <c r="E22" s="51">
        <f>SUM(E23:E24)</f>
        <v>6</v>
      </c>
      <c r="F22" s="51">
        <f>SUM(F23:F24)</f>
        <v>1</v>
      </c>
      <c r="G22" s="51">
        <f>SUM(G23:G24)</f>
        <v>112</v>
      </c>
      <c r="H22" s="51">
        <f>SUM(H23:H24)</f>
        <v>2458</v>
      </c>
      <c r="I22" s="51">
        <f>SUM(I23:I24)</f>
        <v>626</v>
      </c>
      <c r="J22" s="51">
        <v>3</v>
      </c>
    </row>
    <row r="23" spans="1:10" ht="13.5" customHeight="1">
      <c r="A23" s="21" t="s">
        <v>27</v>
      </c>
      <c r="B23" s="77"/>
      <c r="C23" s="34" t="s">
        <v>37</v>
      </c>
      <c r="D23" s="39">
        <f t="shared" si="1"/>
        <v>2410</v>
      </c>
      <c r="E23" s="52">
        <v>5</v>
      </c>
      <c r="F23" s="66" t="s">
        <v>48</v>
      </c>
      <c r="G23" s="57">
        <v>96</v>
      </c>
      <c r="H23" s="52">
        <v>2040</v>
      </c>
      <c r="I23" s="57">
        <v>266</v>
      </c>
      <c r="J23" s="52">
        <v>3</v>
      </c>
    </row>
    <row r="24" spans="1:10" ht="13.5" customHeight="1">
      <c r="A24" s="23"/>
      <c r="B24" s="78"/>
      <c r="C24" s="28" t="s">
        <v>38</v>
      </c>
      <c r="D24" s="37">
        <f t="shared" si="1"/>
        <v>796</v>
      </c>
      <c r="E24" s="55">
        <v>1</v>
      </c>
      <c r="F24" s="55">
        <v>1</v>
      </c>
      <c r="G24" s="58">
        <v>16</v>
      </c>
      <c r="H24" s="55">
        <v>418</v>
      </c>
      <c r="I24" s="58">
        <v>360</v>
      </c>
      <c r="J24" s="69" t="s">
        <v>48</v>
      </c>
    </row>
    <row r="25" spans="1:10" ht="13.5" customHeight="1">
      <c r="A25" s="21"/>
      <c r="B25" s="79" t="s">
        <v>9</v>
      </c>
      <c r="C25" s="12" t="s">
        <v>1</v>
      </c>
      <c r="D25" s="38">
        <f t="shared" si="1"/>
        <v>4814</v>
      </c>
      <c r="E25" s="51">
        <f aca="true" t="shared" si="3" ref="E25:J25">SUM(E26:E27)</f>
        <v>28</v>
      </c>
      <c r="F25" s="51">
        <f t="shared" si="3"/>
        <v>8</v>
      </c>
      <c r="G25" s="51">
        <f t="shared" si="3"/>
        <v>274</v>
      </c>
      <c r="H25" s="51">
        <f t="shared" si="3"/>
        <v>3459</v>
      </c>
      <c r="I25" s="51">
        <f t="shared" si="3"/>
        <v>986</v>
      </c>
      <c r="J25" s="51">
        <f t="shared" si="3"/>
        <v>59</v>
      </c>
    </row>
    <row r="26" spans="1:10" ht="13.5" customHeight="1">
      <c r="A26" s="21" t="s">
        <v>28</v>
      </c>
      <c r="B26" s="80"/>
      <c r="C26" s="34" t="s">
        <v>37</v>
      </c>
      <c r="D26" s="39">
        <f t="shared" si="1"/>
        <v>4153</v>
      </c>
      <c r="E26" s="52">
        <v>27</v>
      </c>
      <c r="F26" s="66" t="s">
        <v>48</v>
      </c>
      <c r="G26" s="57">
        <v>215</v>
      </c>
      <c r="H26" s="52">
        <v>3165</v>
      </c>
      <c r="I26" s="57">
        <v>701</v>
      </c>
      <c r="J26" s="52">
        <v>45</v>
      </c>
    </row>
    <row r="27" spans="1:10" ht="13.5" customHeight="1">
      <c r="A27" s="23"/>
      <c r="B27" s="82"/>
      <c r="C27" s="28" t="s">
        <v>38</v>
      </c>
      <c r="D27" s="40">
        <f t="shared" si="1"/>
        <v>661</v>
      </c>
      <c r="E27" s="53">
        <v>1</v>
      </c>
      <c r="F27" s="53">
        <v>8</v>
      </c>
      <c r="G27" s="54">
        <v>59</v>
      </c>
      <c r="H27" s="53">
        <v>294</v>
      </c>
      <c r="I27" s="54">
        <v>285</v>
      </c>
      <c r="J27" s="53">
        <v>14</v>
      </c>
    </row>
    <row r="28" spans="1:10" ht="13.5" customHeight="1">
      <c r="A28" s="21"/>
      <c r="B28" s="76" t="s">
        <v>10</v>
      </c>
      <c r="C28" s="12" t="s">
        <v>1</v>
      </c>
      <c r="D28" s="38">
        <f t="shared" si="1"/>
        <v>23935</v>
      </c>
      <c r="E28" s="51">
        <f aca="true" t="shared" si="4" ref="E28:J28">SUM(E29:E30)</f>
        <v>1173</v>
      </c>
      <c r="F28" s="51">
        <f t="shared" si="4"/>
        <v>388</v>
      </c>
      <c r="G28" s="51">
        <f t="shared" si="4"/>
        <v>2278</v>
      </c>
      <c r="H28" s="51">
        <f t="shared" si="4"/>
        <v>10634</v>
      </c>
      <c r="I28" s="51">
        <f t="shared" si="4"/>
        <v>8937</v>
      </c>
      <c r="J28" s="51">
        <f t="shared" si="4"/>
        <v>525</v>
      </c>
    </row>
    <row r="29" spans="1:10" ht="13.5" customHeight="1">
      <c r="A29" s="21" t="s">
        <v>29</v>
      </c>
      <c r="B29" s="77"/>
      <c r="C29" s="34" t="s">
        <v>37</v>
      </c>
      <c r="D29" s="39">
        <f t="shared" si="1"/>
        <v>12449</v>
      </c>
      <c r="E29" s="52">
        <v>891</v>
      </c>
      <c r="F29" s="52">
        <v>71</v>
      </c>
      <c r="G29" s="57">
        <v>1578</v>
      </c>
      <c r="H29" s="52">
        <v>7413</v>
      </c>
      <c r="I29" s="57">
        <v>2262</v>
      </c>
      <c r="J29" s="52">
        <v>234</v>
      </c>
    </row>
    <row r="30" spans="1:10" ht="13.5" customHeight="1">
      <c r="A30" s="23"/>
      <c r="B30" s="78"/>
      <c r="C30" s="28" t="s">
        <v>38</v>
      </c>
      <c r="D30" s="37">
        <f t="shared" si="1"/>
        <v>11486</v>
      </c>
      <c r="E30" s="55">
        <v>282</v>
      </c>
      <c r="F30" s="55">
        <v>317</v>
      </c>
      <c r="G30" s="58">
        <v>700</v>
      </c>
      <c r="H30" s="55">
        <v>3221</v>
      </c>
      <c r="I30" s="58">
        <v>6675</v>
      </c>
      <c r="J30" s="55">
        <v>291</v>
      </c>
    </row>
    <row r="31" spans="1:10" ht="13.5" customHeight="1">
      <c r="A31" s="21"/>
      <c r="B31" s="76" t="s">
        <v>11</v>
      </c>
      <c r="C31" s="12" t="s">
        <v>1</v>
      </c>
      <c r="D31" s="38">
        <f t="shared" si="1"/>
        <v>3180</v>
      </c>
      <c r="E31" s="51">
        <f aca="true" t="shared" si="5" ref="E31:J31">SUM(E32:E33)</f>
        <v>28</v>
      </c>
      <c r="F31" s="51">
        <f t="shared" si="5"/>
        <v>6</v>
      </c>
      <c r="G31" s="51">
        <f t="shared" si="5"/>
        <v>127</v>
      </c>
      <c r="H31" s="51">
        <f t="shared" si="5"/>
        <v>2529</v>
      </c>
      <c r="I31" s="51">
        <f t="shared" si="5"/>
        <v>465</v>
      </c>
      <c r="J31" s="51">
        <f t="shared" si="5"/>
        <v>25</v>
      </c>
    </row>
    <row r="32" spans="1:10" ht="13.5" customHeight="1">
      <c r="A32" s="21" t="s">
        <v>30</v>
      </c>
      <c r="B32" s="77"/>
      <c r="C32" s="34" t="s">
        <v>37</v>
      </c>
      <c r="D32" s="39">
        <f t="shared" si="1"/>
        <v>1637</v>
      </c>
      <c r="E32" s="52">
        <v>26</v>
      </c>
      <c r="F32" s="66" t="s">
        <v>48</v>
      </c>
      <c r="G32" s="57">
        <v>104</v>
      </c>
      <c r="H32" s="52">
        <v>1414</v>
      </c>
      <c r="I32" s="57">
        <v>85</v>
      </c>
      <c r="J32" s="52">
        <v>8</v>
      </c>
    </row>
    <row r="33" spans="1:10" ht="13.5" customHeight="1">
      <c r="A33" s="23"/>
      <c r="B33" s="78"/>
      <c r="C33" s="28" t="s">
        <v>38</v>
      </c>
      <c r="D33" s="40">
        <f t="shared" si="1"/>
        <v>1543</v>
      </c>
      <c r="E33" s="53">
        <v>2</v>
      </c>
      <c r="F33" s="53">
        <v>6</v>
      </c>
      <c r="G33" s="54">
        <v>23</v>
      </c>
      <c r="H33" s="53">
        <v>1115</v>
      </c>
      <c r="I33" s="54">
        <v>380</v>
      </c>
      <c r="J33" s="53">
        <v>17</v>
      </c>
    </row>
    <row r="34" spans="1:10" ht="13.5" customHeight="1">
      <c r="A34" s="21"/>
      <c r="B34" s="76" t="s">
        <v>12</v>
      </c>
      <c r="C34" s="12" t="s">
        <v>1</v>
      </c>
      <c r="D34" s="38">
        <f t="shared" si="1"/>
        <v>1444</v>
      </c>
      <c r="E34" s="51">
        <f aca="true" t="shared" si="6" ref="E34:J34">SUM(E35:E36)</f>
        <v>300</v>
      </c>
      <c r="F34" s="51">
        <f t="shared" si="6"/>
        <v>93</v>
      </c>
      <c r="G34" s="51">
        <f t="shared" si="6"/>
        <v>353</v>
      </c>
      <c r="H34" s="51">
        <f t="shared" si="6"/>
        <v>502</v>
      </c>
      <c r="I34" s="51">
        <f t="shared" si="6"/>
        <v>173</v>
      </c>
      <c r="J34" s="51">
        <f t="shared" si="6"/>
        <v>23</v>
      </c>
    </row>
    <row r="35" spans="1:10" ht="13.5" customHeight="1">
      <c r="A35" s="21" t="s">
        <v>31</v>
      </c>
      <c r="B35" s="77"/>
      <c r="C35" s="34" t="s">
        <v>37</v>
      </c>
      <c r="D35" s="39">
        <f t="shared" si="1"/>
        <v>850</v>
      </c>
      <c r="E35" s="52">
        <v>225</v>
      </c>
      <c r="F35" s="52">
        <v>13</v>
      </c>
      <c r="G35" s="57">
        <v>226</v>
      </c>
      <c r="H35" s="52">
        <v>294</v>
      </c>
      <c r="I35" s="57">
        <v>75</v>
      </c>
      <c r="J35" s="52">
        <v>17</v>
      </c>
    </row>
    <row r="36" spans="1:10" ht="13.5" customHeight="1">
      <c r="A36" s="23"/>
      <c r="B36" s="78"/>
      <c r="C36" s="28" t="s">
        <v>38</v>
      </c>
      <c r="D36" s="37">
        <f t="shared" si="1"/>
        <v>594</v>
      </c>
      <c r="E36" s="55">
        <v>75</v>
      </c>
      <c r="F36" s="55">
        <v>80</v>
      </c>
      <c r="G36" s="58">
        <v>127</v>
      </c>
      <c r="H36" s="55">
        <v>208</v>
      </c>
      <c r="I36" s="58">
        <v>98</v>
      </c>
      <c r="J36" s="55">
        <v>6</v>
      </c>
    </row>
    <row r="37" spans="1:10" ht="13.5" customHeight="1">
      <c r="A37" s="21"/>
      <c r="B37" s="76" t="s">
        <v>13</v>
      </c>
      <c r="C37" s="12" t="s">
        <v>1</v>
      </c>
      <c r="D37" s="41">
        <f t="shared" si="1"/>
        <v>10225</v>
      </c>
      <c r="E37" s="59">
        <f aca="true" t="shared" si="7" ref="E37:J37">SUM(E38:E39)</f>
        <v>1387</v>
      </c>
      <c r="F37" s="59">
        <f t="shared" si="7"/>
        <v>330</v>
      </c>
      <c r="G37" s="59">
        <f t="shared" si="7"/>
        <v>427</v>
      </c>
      <c r="H37" s="59">
        <f t="shared" si="7"/>
        <v>2211</v>
      </c>
      <c r="I37" s="59">
        <f t="shared" si="7"/>
        <v>5497</v>
      </c>
      <c r="J37" s="59">
        <f t="shared" si="7"/>
        <v>373</v>
      </c>
    </row>
    <row r="38" spans="1:10" ht="13.5" customHeight="1">
      <c r="A38" s="21" t="s">
        <v>32</v>
      </c>
      <c r="B38" s="77"/>
      <c r="C38" s="34" t="s">
        <v>37</v>
      </c>
      <c r="D38" s="39">
        <f t="shared" si="1"/>
        <v>3982</v>
      </c>
      <c r="E38" s="52">
        <v>744</v>
      </c>
      <c r="F38" s="52">
        <v>53</v>
      </c>
      <c r="G38" s="57">
        <v>287</v>
      </c>
      <c r="H38" s="52">
        <v>1220</v>
      </c>
      <c r="I38" s="57">
        <v>1576</v>
      </c>
      <c r="J38" s="52">
        <v>102</v>
      </c>
    </row>
    <row r="39" spans="1:10" ht="13.5" customHeight="1">
      <c r="A39" s="23"/>
      <c r="B39" s="78"/>
      <c r="C39" s="28" t="s">
        <v>38</v>
      </c>
      <c r="D39" s="37">
        <f t="shared" si="1"/>
        <v>6243</v>
      </c>
      <c r="E39" s="51">
        <v>643</v>
      </c>
      <c r="F39" s="51">
        <v>277</v>
      </c>
      <c r="G39" s="56">
        <v>140</v>
      </c>
      <c r="H39" s="51">
        <v>991</v>
      </c>
      <c r="I39" s="56">
        <v>3921</v>
      </c>
      <c r="J39" s="51">
        <v>271</v>
      </c>
    </row>
    <row r="40" spans="1:10" ht="13.5" customHeight="1">
      <c r="A40" s="21"/>
      <c r="B40" s="76" t="s">
        <v>14</v>
      </c>
      <c r="C40" s="12" t="s">
        <v>1</v>
      </c>
      <c r="D40" s="42">
        <f t="shared" si="1"/>
        <v>7305</v>
      </c>
      <c r="E40" s="59">
        <f aca="true" t="shared" si="8" ref="E40:J40">SUM(E41:E42)</f>
        <v>343</v>
      </c>
      <c r="F40" s="59">
        <f t="shared" si="8"/>
        <v>39</v>
      </c>
      <c r="G40" s="59">
        <f t="shared" si="8"/>
        <v>185</v>
      </c>
      <c r="H40" s="59">
        <f t="shared" si="8"/>
        <v>4601</v>
      </c>
      <c r="I40" s="59">
        <f t="shared" si="8"/>
        <v>1828</v>
      </c>
      <c r="J40" s="59">
        <f t="shared" si="8"/>
        <v>309</v>
      </c>
    </row>
    <row r="41" spans="1:10" ht="13.5" customHeight="1">
      <c r="A41" s="21" t="s">
        <v>33</v>
      </c>
      <c r="B41" s="77"/>
      <c r="C41" s="34" t="s">
        <v>37</v>
      </c>
      <c r="D41" s="43">
        <f t="shared" si="1"/>
        <v>1995</v>
      </c>
      <c r="E41" s="52">
        <v>300</v>
      </c>
      <c r="F41" s="52">
        <v>5</v>
      </c>
      <c r="G41" s="57">
        <v>112</v>
      </c>
      <c r="H41" s="52">
        <v>1130</v>
      </c>
      <c r="I41" s="57">
        <v>351</v>
      </c>
      <c r="J41" s="52">
        <v>97</v>
      </c>
    </row>
    <row r="42" spans="1:10" ht="13.5" customHeight="1">
      <c r="A42" s="23"/>
      <c r="B42" s="78"/>
      <c r="C42" s="35" t="s">
        <v>38</v>
      </c>
      <c r="D42" s="44">
        <f t="shared" si="1"/>
        <v>5310</v>
      </c>
      <c r="E42" s="55">
        <v>43</v>
      </c>
      <c r="F42" s="55">
        <v>34</v>
      </c>
      <c r="G42" s="58">
        <v>73</v>
      </c>
      <c r="H42" s="55">
        <v>3471</v>
      </c>
      <c r="I42" s="58">
        <v>1477</v>
      </c>
      <c r="J42" s="55">
        <v>212</v>
      </c>
    </row>
    <row r="43" spans="1:10" ht="13.5" customHeight="1">
      <c r="A43" s="21"/>
      <c r="B43" s="76" t="s">
        <v>15</v>
      </c>
      <c r="C43" s="12" t="s">
        <v>1</v>
      </c>
      <c r="D43" s="42">
        <f t="shared" si="1"/>
        <v>3106</v>
      </c>
      <c r="E43" s="59">
        <f aca="true" t="shared" si="9" ref="E43:J43">SUM(E44:E45)</f>
        <v>205</v>
      </c>
      <c r="F43" s="59">
        <f t="shared" si="9"/>
        <v>25</v>
      </c>
      <c r="G43" s="59">
        <f t="shared" si="9"/>
        <v>109</v>
      </c>
      <c r="H43" s="59">
        <f t="shared" si="9"/>
        <v>1576</v>
      </c>
      <c r="I43" s="59">
        <f t="shared" si="9"/>
        <v>1049</v>
      </c>
      <c r="J43" s="59">
        <f t="shared" si="9"/>
        <v>142</v>
      </c>
    </row>
    <row r="44" spans="1:10" ht="13.5" customHeight="1">
      <c r="A44" s="21" t="s">
        <v>34</v>
      </c>
      <c r="B44" s="77"/>
      <c r="C44" s="34" t="s">
        <v>37</v>
      </c>
      <c r="D44" s="43">
        <f t="shared" si="1"/>
        <v>1490</v>
      </c>
      <c r="E44" s="52">
        <v>73</v>
      </c>
      <c r="F44" s="52">
        <v>3</v>
      </c>
      <c r="G44" s="57">
        <v>78</v>
      </c>
      <c r="H44" s="52">
        <v>917</v>
      </c>
      <c r="I44" s="57">
        <v>381</v>
      </c>
      <c r="J44" s="52">
        <v>38</v>
      </c>
    </row>
    <row r="45" spans="1:10" ht="13.5" customHeight="1">
      <c r="A45" s="23"/>
      <c r="B45" s="78"/>
      <c r="C45" s="35" t="s">
        <v>38</v>
      </c>
      <c r="D45" s="44">
        <f t="shared" si="1"/>
        <v>1616</v>
      </c>
      <c r="E45" s="55">
        <v>132</v>
      </c>
      <c r="F45" s="55">
        <v>22</v>
      </c>
      <c r="G45" s="58">
        <v>31</v>
      </c>
      <c r="H45" s="55">
        <v>659</v>
      </c>
      <c r="I45" s="58">
        <v>668</v>
      </c>
      <c r="J45" s="55">
        <v>104</v>
      </c>
    </row>
    <row r="46" spans="1:10" ht="13.5" customHeight="1">
      <c r="A46" s="21"/>
      <c r="B46" s="76" t="s">
        <v>16</v>
      </c>
      <c r="C46" s="12" t="s">
        <v>1</v>
      </c>
      <c r="D46" s="42">
        <f t="shared" si="1"/>
        <v>713</v>
      </c>
      <c r="E46" s="68" t="s">
        <v>48</v>
      </c>
      <c r="F46" s="68" t="s">
        <v>48</v>
      </c>
      <c r="G46" s="59">
        <f>SUM(G47:G48)</f>
        <v>54</v>
      </c>
      <c r="H46" s="59">
        <f>SUM(H47:H48)</f>
        <v>495</v>
      </c>
      <c r="I46" s="59">
        <f>SUM(I47:I48)</f>
        <v>136</v>
      </c>
      <c r="J46" s="59">
        <f>SUM(J47:J48)</f>
        <v>28</v>
      </c>
    </row>
    <row r="47" spans="1:10" ht="13.5" customHeight="1">
      <c r="A47" s="21" t="s">
        <v>35</v>
      </c>
      <c r="B47" s="77"/>
      <c r="C47" s="34" t="s">
        <v>37</v>
      </c>
      <c r="D47" s="43">
        <f t="shared" si="1"/>
        <v>441</v>
      </c>
      <c r="E47" s="66" t="s">
        <v>48</v>
      </c>
      <c r="F47" s="66" t="s">
        <v>48</v>
      </c>
      <c r="G47" s="57">
        <v>52</v>
      </c>
      <c r="H47" s="52">
        <v>336</v>
      </c>
      <c r="I47" s="57">
        <v>37</v>
      </c>
      <c r="J47" s="52">
        <v>16</v>
      </c>
    </row>
    <row r="48" spans="1:10" ht="13.5" customHeight="1">
      <c r="A48" s="23"/>
      <c r="B48" s="78"/>
      <c r="C48" s="35" t="s">
        <v>38</v>
      </c>
      <c r="D48" s="44">
        <f t="shared" si="1"/>
        <v>272</v>
      </c>
      <c r="E48" s="67" t="s">
        <v>48</v>
      </c>
      <c r="F48" s="67" t="s">
        <v>48</v>
      </c>
      <c r="G48" s="58">
        <v>2</v>
      </c>
      <c r="H48" s="55">
        <v>159</v>
      </c>
      <c r="I48" s="58">
        <v>99</v>
      </c>
      <c r="J48" s="55">
        <v>12</v>
      </c>
    </row>
    <row r="49" spans="1:10" ht="13.5" customHeight="1">
      <c r="A49" s="21"/>
      <c r="B49" s="79" t="s">
        <v>17</v>
      </c>
      <c r="C49" s="12" t="s">
        <v>1</v>
      </c>
      <c r="D49" s="42">
        <f t="shared" si="1"/>
        <v>19529</v>
      </c>
      <c r="E49" s="59">
        <f aca="true" t="shared" si="10" ref="E49:J49">SUM(E50:E51)</f>
        <v>1196</v>
      </c>
      <c r="F49" s="59">
        <f t="shared" si="10"/>
        <v>199</v>
      </c>
      <c r="G49" s="59">
        <f t="shared" si="10"/>
        <v>1287</v>
      </c>
      <c r="H49" s="59">
        <f t="shared" si="10"/>
        <v>9615</v>
      </c>
      <c r="I49" s="59">
        <f t="shared" si="10"/>
        <v>6338</v>
      </c>
      <c r="J49" s="59">
        <f t="shared" si="10"/>
        <v>894</v>
      </c>
    </row>
    <row r="50" spans="1:10" ht="13.5" customHeight="1">
      <c r="A50" s="21" t="s">
        <v>36</v>
      </c>
      <c r="B50" s="80"/>
      <c r="C50" s="34" t="s">
        <v>37</v>
      </c>
      <c r="D50" s="43">
        <f t="shared" si="1"/>
        <v>10191</v>
      </c>
      <c r="E50" s="52">
        <v>789</v>
      </c>
      <c r="F50" s="52">
        <v>34</v>
      </c>
      <c r="G50" s="57">
        <v>923</v>
      </c>
      <c r="H50" s="52">
        <v>6130</v>
      </c>
      <c r="I50" s="57">
        <v>2021</v>
      </c>
      <c r="J50" s="52">
        <v>294</v>
      </c>
    </row>
    <row r="51" spans="1:10" ht="13.5" customHeight="1" thickBot="1">
      <c r="A51" s="30"/>
      <c r="B51" s="81"/>
      <c r="C51" s="36" t="s">
        <v>38</v>
      </c>
      <c r="D51" s="65">
        <f t="shared" si="1"/>
        <v>9338</v>
      </c>
      <c r="E51" s="60">
        <v>407</v>
      </c>
      <c r="F51" s="60">
        <v>165</v>
      </c>
      <c r="G51" s="61">
        <v>364</v>
      </c>
      <c r="H51" s="60">
        <v>3485</v>
      </c>
      <c r="I51" s="61">
        <v>4317</v>
      </c>
      <c r="J51" s="60">
        <v>600</v>
      </c>
    </row>
    <row r="52" spans="1:4" ht="20.25" customHeight="1">
      <c r="A52" s="7"/>
      <c r="D52" s="45"/>
    </row>
    <row r="53" spans="2:4" ht="20.25" customHeight="1">
      <c r="B53" s="32"/>
      <c r="C53" s="7"/>
      <c r="D53" s="45"/>
    </row>
    <row r="54" spans="2:4" ht="20.25" customHeight="1">
      <c r="B54" s="32"/>
      <c r="C54" s="7"/>
      <c r="D54" s="45"/>
    </row>
    <row r="55" spans="2:4" ht="20.25" customHeight="1">
      <c r="B55" s="32"/>
      <c r="C55" s="7"/>
      <c r="D55" s="45"/>
    </row>
    <row r="56" spans="2:4" ht="20.25" customHeight="1">
      <c r="B56" s="32"/>
      <c r="C56" s="7"/>
      <c r="D56" s="45"/>
    </row>
    <row r="58" spans="2:10" s="4" customFormat="1" ht="19.5" customHeight="1">
      <c r="B58" s="33"/>
      <c r="C58" s="3"/>
      <c r="D58" s="47"/>
      <c r="E58" s="9"/>
      <c r="F58" s="3"/>
      <c r="G58" s="9"/>
      <c r="H58" s="3"/>
      <c r="I58" s="9"/>
      <c r="J58" s="9"/>
    </row>
    <row r="59" spans="2:10" ht="20.25" customHeight="1">
      <c r="B59" s="88"/>
      <c r="C59" s="10"/>
      <c r="D59" s="48"/>
      <c r="E59" s="13"/>
      <c r="F59" s="89"/>
      <c r="G59" s="89"/>
      <c r="H59" s="89"/>
      <c r="I59" s="89"/>
      <c r="J59" s="13"/>
    </row>
    <row r="60" spans="2:10" ht="20.25" customHeight="1">
      <c r="B60" s="88"/>
      <c r="C60" s="10"/>
      <c r="D60" s="48"/>
      <c r="E60" s="11"/>
      <c r="F60" s="10"/>
      <c r="G60" s="10"/>
      <c r="H60" s="10"/>
      <c r="I60" s="11"/>
      <c r="J60" s="11"/>
    </row>
    <row r="61" spans="2:10" ht="20.25" customHeight="1">
      <c r="B61" s="14"/>
      <c r="C61" s="14"/>
      <c r="D61" s="48"/>
      <c r="E61" s="15"/>
      <c r="F61" s="15"/>
      <c r="G61" s="15"/>
      <c r="H61" s="15"/>
      <c r="I61" s="15"/>
      <c r="J61" s="15"/>
    </row>
    <row r="62" spans="2:10" ht="20.25" customHeight="1">
      <c r="B62" s="10"/>
      <c r="C62" s="10"/>
      <c r="D62" s="48"/>
      <c r="E62" s="16"/>
      <c r="F62" s="16"/>
      <c r="G62" s="16"/>
      <c r="H62" s="16"/>
      <c r="I62" s="16"/>
      <c r="J62" s="16"/>
    </row>
    <row r="63" spans="2:10" ht="20.25" customHeight="1">
      <c r="B63" s="10"/>
      <c r="C63" s="10"/>
      <c r="D63" s="48"/>
      <c r="E63" s="17"/>
      <c r="F63" s="18"/>
      <c r="G63" s="17"/>
      <c r="H63" s="18"/>
      <c r="I63" s="17"/>
      <c r="J63" s="17"/>
    </row>
    <row r="64" spans="2:10" ht="20.25" customHeight="1">
      <c r="B64" s="10"/>
      <c r="C64" s="10"/>
      <c r="D64" s="48"/>
      <c r="E64" s="16"/>
      <c r="F64" s="16"/>
      <c r="G64" s="16"/>
      <c r="H64" s="16"/>
      <c r="I64" s="16"/>
      <c r="J64" s="16"/>
    </row>
    <row r="65" spans="2:10" ht="20.25" customHeight="1">
      <c r="B65" s="10"/>
      <c r="C65" s="10"/>
      <c r="D65" s="48"/>
      <c r="E65" s="16"/>
      <c r="F65" s="16"/>
      <c r="G65" s="16"/>
      <c r="H65" s="16"/>
      <c r="I65" s="16"/>
      <c r="J65" s="16"/>
    </row>
    <row r="66" spans="2:10" ht="39" customHeight="1">
      <c r="B66" s="19"/>
      <c r="C66" s="19"/>
      <c r="D66" s="49"/>
      <c r="E66" s="16"/>
      <c r="F66" s="16"/>
      <c r="G66" s="16"/>
      <c r="H66" s="16"/>
      <c r="I66" s="16"/>
      <c r="J66" s="16"/>
    </row>
    <row r="67" spans="2:10" ht="20.25" customHeight="1">
      <c r="B67" s="10"/>
      <c r="C67" s="10"/>
      <c r="D67" s="48"/>
      <c r="E67" s="16"/>
      <c r="F67" s="16"/>
      <c r="G67" s="16"/>
      <c r="H67" s="16"/>
      <c r="I67" s="16"/>
      <c r="J67" s="16"/>
    </row>
    <row r="68" spans="2:10" ht="39" customHeight="1">
      <c r="B68" s="19"/>
      <c r="C68" s="19"/>
      <c r="D68" s="49"/>
      <c r="E68" s="16"/>
      <c r="F68" s="16"/>
      <c r="G68" s="16"/>
      <c r="H68" s="16"/>
      <c r="I68" s="16"/>
      <c r="J68" s="16"/>
    </row>
    <row r="69" spans="2:10" ht="20.25" customHeight="1">
      <c r="B69" s="10"/>
      <c r="C69" s="10"/>
      <c r="D69" s="48"/>
      <c r="E69" s="16"/>
      <c r="F69" s="16"/>
      <c r="G69" s="16"/>
      <c r="H69" s="16"/>
      <c r="I69" s="16"/>
      <c r="J69" s="16"/>
    </row>
    <row r="70" spans="2:10" ht="20.25" customHeight="1">
      <c r="B70" s="10"/>
      <c r="C70" s="10"/>
      <c r="D70" s="48"/>
      <c r="E70" s="16"/>
      <c r="F70" s="16"/>
      <c r="G70" s="16"/>
      <c r="H70" s="16"/>
      <c r="I70" s="16"/>
      <c r="J70" s="16"/>
    </row>
    <row r="71" spans="2:10" ht="20.25" customHeight="1">
      <c r="B71" s="10"/>
      <c r="C71" s="10"/>
      <c r="D71" s="48"/>
      <c r="E71" s="16"/>
      <c r="F71" s="16"/>
      <c r="G71" s="16"/>
      <c r="H71" s="16"/>
      <c r="I71" s="16"/>
      <c r="J71" s="16"/>
    </row>
    <row r="72" spans="2:10" ht="20.25" customHeight="1">
      <c r="B72" s="10"/>
      <c r="C72" s="10"/>
      <c r="D72" s="48"/>
      <c r="E72" s="16"/>
      <c r="F72" s="16"/>
      <c r="G72" s="16"/>
      <c r="H72" s="16"/>
      <c r="I72" s="16"/>
      <c r="J72" s="16"/>
    </row>
  </sheetData>
  <mergeCells count="26">
    <mergeCell ref="B59:B60"/>
    <mergeCell ref="F59:G59"/>
    <mergeCell ref="H59:I59"/>
    <mergeCell ref="H2:I2"/>
    <mergeCell ref="D2:D3"/>
    <mergeCell ref="B2:B3"/>
    <mergeCell ref="B4:B6"/>
    <mergeCell ref="B7:B9"/>
    <mergeCell ref="B10:B12"/>
    <mergeCell ref="B13:B15"/>
    <mergeCell ref="J2:J3"/>
    <mergeCell ref="G2:G3"/>
    <mergeCell ref="F2:F3"/>
    <mergeCell ref="E2:E3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2008-02-29T04:22:09Z</cp:lastPrinted>
  <dcterms:created xsi:type="dcterms:W3CDTF">2008-02-14T06:36:27Z</dcterms:created>
  <dcterms:modified xsi:type="dcterms:W3CDTF">2008-03-17T07:28:57Z</dcterms:modified>
  <cp:category/>
  <cp:version/>
  <cp:contentType/>
  <cp:contentStatus/>
</cp:coreProperties>
</file>